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https://susepcorp.sharepoint.com/sites/SUSEP-SRO/Shared Documents/SRO/Leiaute/V3/6 - Leiautes publicados/Versoes publicadas/"/>
    </mc:Choice>
  </mc:AlternateContent>
  <xr:revisionPtr revIDLastSave="2873" documentId="11_C20F292715439ED0B76E70C25D7598D67FBC003C" xr6:coauthVersionLast="47" xr6:coauthVersionMax="47" xr10:uidLastSave="{C5AB16CF-5F16-4962-8BDA-87B1CECE4C71}"/>
  <bookViews>
    <workbookView xWindow="-110" yWindow="-110" windowWidth="19420" windowHeight="10420" tabRatio="797" xr2:uid="{00000000-000D-0000-FFFF-FFFF00000000}"/>
  </bookViews>
  <sheets>
    <sheet name="Menu" sheetId="53" r:id="rId1"/>
    <sheet name="Versão" sheetId="61" r:id="rId2"/>
    <sheet name="Semântica" sheetId="4" r:id="rId3"/>
    <sheet name="Regras Gerais de Validação" sheetId="45" r:id="rId4"/>
    <sheet name="Prazos" sheetId="59" r:id="rId5"/>
    <sheet name="Tabelas" sheetId="38" r:id="rId6"/>
    <sheet name="1 - Documento" sheetId="60" r:id="rId7"/>
    <sheet name="2 - Documento alteração" sheetId="57" r:id="rId8"/>
    <sheet name="3 - Sinistro evento gerador" sheetId="56" r:id="rId9"/>
    <sheet name="4 - Sinistro alteração" sheetId="58" r:id="rId10"/>
    <sheet name="10 - Cosseguro aceito" sheetId="36" r:id="rId11"/>
    <sheet name="11 - Alteração coss aceito" sheetId="49" r:id="rId12"/>
    <sheet name="12 - Sinistro cosseguro aceito" sheetId="37" r:id="rId13"/>
    <sheet name="13 - Alteração sinistro coss ac" sheetId="50" r:id="rId14"/>
    <sheet name="97 - Bloqueio Gravame" sheetId="25" r:id="rId15"/>
    <sheet name="98 - Transferencia" sheetId="51" r:id="rId16"/>
    <sheet name="99 - Exclusao" sheetId="52" r:id="rId17"/>
    <sheet name="Hierarquia" sheetId="43" r:id="rId18"/>
  </sheets>
  <definedNames>
    <definedName name="_xlnm._FilterDatabase" localSheetId="6" hidden="1">'1 - Documento'!$B$2:$V$275</definedName>
    <definedName name="_xlnm._FilterDatabase" localSheetId="10" hidden="1">'10 - Cosseguro aceito'!$B$2:$V$28</definedName>
    <definedName name="_xlnm._FilterDatabase" localSheetId="11" hidden="1">'11 - Alteração coss aceito'!$B$2:$V$31</definedName>
    <definedName name="_xlnm._FilterDatabase" localSheetId="12" hidden="1">'12 - Sinistro cosseguro aceito'!$B$2:$V$34</definedName>
    <definedName name="_xlnm._FilterDatabase" localSheetId="13" hidden="1">'13 - Alteração sinistro coss ac'!$B$2:$V$36</definedName>
    <definedName name="_xlnm._FilterDatabase" localSheetId="7" hidden="1">'2 - Documento alteração'!$B$2:$V$296</definedName>
    <definedName name="_xlnm._FilterDatabase" localSheetId="8" hidden="1">'3 - Sinistro evento gerador'!$B$2:$V$89</definedName>
    <definedName name="_xlnm._FilterDatabase" localSheetId="9" hidden="1">'4 - Sinistro alteração'!$B$2:$V$91</definedName>
    <definedName name="_xlnm._FilterDatabase" localSheetId="14" hidden="1">'97 - Bloqueio Gravame'!$B$2:$V$21</definedName>
    <definedName name="_xlnm._FilterDatabase" localSheetId="15" hidden="1">'98 - Transferencia'!$B$2:$V$25</definedName>
    <definedName name="_xlnm._FilterDatabase" localSheetId="16" hidden="1">'99 - Exclusao'!$A$2:$V$45</definedName>
    <definedName name="_xlnm._FilterDatabase" localSheetId="4" hidden="1">Prazos!$B$2:$E$22</definedName>
    <definedName name="_xlnm._FilterDatabase" localSheetId="3" hidden="1">'Regras Gerais de Validação'!$B$3:$E$33</definedName>
    <definedName name="_xlnm._FilterDatabase" localSheetId="5" hidden="1">Tabelas!$J$9:$J$424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1" i="38" l="1"/>
  <c r="B67" i="38"/>
  <c r="B46" i="38"/>
  <c r="M3" i="52" l="1"/>
  <c r="M3" i="51"/>
  <c r="M23" i="51" s="1"/>
  <c r="M3" i="25"/>
  <c r="M3" i="50"/>
  <c r="M21" i="50" s="1"/>
  <c r="M28" i="50" s="1"/>
  <c r="M3" i="37"/>
  <c r="M19" i="37" s="1"/>
  <c r="M26" i="37" s="1"/>
  <c r="M3" i="49"/>
  <c r="M25" i="49" s="1"/>
  <c r="M3" i="36"/>
  <c r="M22" i="36" s="1"/>
  <c r="M3" i="58"/>
  <c r="M3" i="56"/>
  <c r="M3" i="57"/>
  <c r="M203" i="57" s="1"/>
  <c r="M3" i="60"/>
  <c r="B152" i="38"/>
  <c r="B151" i="38"/>
  <c r="B150" i="38"/>
  <c r="B149" i="38"/>
  <c r="B148" i="38"/>
  <c r="B147" i="38"/>
  <c r="B146" i="38"/>
  <c r="B145" i="38"/>
  <c r="B144" i="38"/>
  <c r="B143" i="38"/>
  <c r="B142" i="38"/>
  <c r="B141" i="38"/>
  <c r="B140" i="38"/>
  <c r="B139" i="38"/>
  <c r="B138" i="38"/>
  <c r="B137" i="38"/>
  <c r="B136" i="38"/>
  <c r="B135" i="38"/>
  <c r="B134" i="38"/>
  <c r="B133" i="38"/>
  <c r="B132" i="38"/>
  <c r="B131" i="38"/>
  <c r="B130" i="38"/>
  <c r="B129" i="38"/>
  <c r="B128" i="38"/>
  <c r="B127" i="38"/>
  <c r="B126" i="38"/>
  <c r="B125" i="38"/>
  <c r="B124" i="38"/>
  <c r="B123" i="38"/>
  <c r="B122" i="38"/>
  <c r="B121" i="38"/>
  <c r="B120" i="38"/>
  <c r="B119" i="38"/>
  <c r="B118" i="38"/>
  <c r="B117" i="38"/>
  <c r="B116" i="38"/>
  <c r="B115" i="38"/>
  <c r="B114" i="38"/>
  <c r="B113" i="38"/>
  <c r="B112" i="38"/>
  <c r="B111" i="38"/>
  <c r="B110" i="38"/>
  <c r="B109" i="38"/>
  <c r="B108" i="38"/>
  <c r="B107" i="38"/>
  <c r="B106" i="38"/>
  <c r="B105" i="38"/>
  <c r="B104" i="38"/>
  <c r="B103" i="38"/>
  <c r="B102" i="38"/>
  <c r="B101" i="38"/>
  <c r="B100" i="38"/>
  <c r="B99" i="38"/>
  <c r="B98" i="38"/>
  <c r="B97" i="38"/>
  <c r="B96" i="38"/>
  <c r="B95" i="38"/>
  <c r="B94" i="38"/>
  <c r="B93" i="38"/>
  <c r="B92" i="38"/>
  <c r="B90" i="38"/>
  <c r="B89" i="38"/>
  <c r="B88" i="38"/>
  <c r="B87" i="38"/>
  <c r="B86" i="38"/>
  <c r="B85" i="38"/>
  <c r="B84" i="38"/>
  <c r="B83" i="38"/>
  <c r="B82" i="38"/>
  <c r="B81" i="38"/>
  <c r="B80" i="38"/>
  <c r="B79" i="38"/>
  <c r="B78" i="38"/>
  <c r="B77" i="38"/>
  <c r="B76" i="38"/>
  <c r="B75" i="38"/>
  <c r="B74" i="38"/>
  <c r="B73" i="38"/>
  <c r="B72" i="38"/>
  <c r="B71" i="38"/>
  <c r="B70" i="38"/>
  <c r="B69" i="38"/>
  <c r="B68" i="38"/>
  <c r="B66" i="38"/>
  <c r="B65" i="38"/>
  <c r="B64" i="38"/>
  <c r="B63" i="38"/>
  <c r="B62" i="38"/>
  <c r="B61" i="38"/>
  <c r="B60" i="38"/>
  <c r="B59" i="38"/>
  <c r="B58" i="38"/>
  <c r="B57" i="38"/>
  <c r="B56" i="38"/>
  <c r="B55" i="38"/>
  <c r="B54" i="38"/>
  <c r="B53" i="38"/>
  <c r="B52" i="38"/>
  <c r="B51" i="38"/>
  <c r="B50" i="38"/>
  <c r="B49" i="38"/>
  <c r="B48" i="38"/>
  <c r="B47" i="38"/>
  <c r="B45" i="38"/>
  <c r="B44" i="38"/>
  <c r="B43" i="38"/>
  <c r="B42" i="38"/>
  <c r="B41" i="38"/>
  <c r="B40" i="38"/>
  <c r="B39" i="38"/>
  <c r="B38" i="38"/>
  <c r="B37" i="38"/>
  <c r="B36" i="38"/>
  <c r="B35" i="38"/>
  <c r="B34" i="38"/>
  <c r="B33" i="38"/>
  <c r="B32" i="38"/>
  <c r="B31" i="38"/>
  <c r="B30" i="38"/>
  <c r="B29" i="38"/>
  <c r="B28" i="38"/>
  <c r="B27" i="38"/>
  <c r="B26" i="38"/>
  <c r="B25" i="38"/>
  <c r="B24" i="38"/>
  <c r="B23" i="38"/>
  <c r="B22" i="38"/>
  <c r="B21" i="38"/>
  <c r="B20" i="38"/>
  <c r="B19" i="38"/>
  <c r="B18" i="38"/>
  <c r="B17" i="38"/>
  <c r="B16" i="38"/>
  <c r="B15" i="38"/>
  <c r="B14" i="38"/>
  <c r="B13" i="38"/>
  <c r="B12" i="38"/>
  <c r="B11" i="38"/>
  <c r="B10" i="38"/>
  <c r="M73" i="58" l="1"/>
  <c r="M80" i="56"/>
  <c r="M69" i="57"/>
  <c r="M147" i="57"/>
  <c r="M214" i="57"/>
  <c r="M252" i="57" s="1"/>
  <c r="M17" i="52"/>
  <c r="M30" i="52"/>
  <c r="M21" i="52"/>
  <c r="M32" i="52"/>
  <c r="M35" i="52"/>
  <c r="M38" i="52"/>
  <c r="M14" i="52"/>
  <c r="M25" i="52"/>
  <c r="M42" i="52"/>
  <c r="M20" i="56"/>
  <c r="M39" i="56" s="1"/>
  <c r="M48" i="56" s="1"/>
  <c r="M54" i="56"/>
  <c r="M83" i="56"/>
  <c r="M21" i="58"/>
  <c r="M41" i="58" s="1"/>
  <c r="M85" i="58"/>
  <c r="M18" i="51"/>
  <c r="M82" i="58"/>
  <c r="M56" i="58"/>
  <c r="M70" i="58"/>
  <c r="M68" i="56"/>
  <c r="M71" i="56"/>
  <c r="M82" i="57"/>
  <c r="M162" i="57"/>
  <c r="M167" i="57"/>
  <c r="M257" i="57"/>
  <c r="M289" i="57"/>
  <c r="M34" i="57"/>
  <c r="M170" i="57"/>
  <c r="M36" i="57"/>
  <c r="M174" i="57"/>
  <c r="M46" i="57"/>
  <c r="M131" i="57"/>
  <c r="M189" i="57"/>
  <c r="M54" i="57"/>
  <c r="M194" i="57"/>
  <c r="M62" i="57"/>
  <c r="M149" i="60"/>
  <c r="M53" i="60"/>
  <c r="M190" i="60"/>
  <c r="M60" i="60"/>
  <c r="M136" i="60"/>
  <c r="M201" i="60"/>
  <c r="M239" i="60" s="1"/>
  <c r="M73" i="60"/>
  <c r="M154" i="60"/>
  <c r="M244" i="60"/>
  <c r="M157" i="60"/>
  <c r="M27" i="60"/>
  <c r="M161" i="60"/>
  <c r="M37" i="60"/>
  <c r="M120" i="60"/>
  <c r="M176" i="60"/>
  <c r="M45" i="60"/>
  <c r="M181" i="60"/>
  <c r="M50" i="58" l="1"/>
  <c r="M36" i="56"/>
  <c r="M38" i="58"/>
  <c r="M142" i="57"/>
  <c r="M138" i="57"/>
  <c r="M272" i="57"/>
  <c r="M125" i="57"/>
  <c r="M266" i="57"/>
  <c r="M277" i="57" s="1"/>
  <c r="M114" i="57"/>
  <c r="M108" i="57"/>
  <c r="M259" i="60"/>
  <c r="M114" i="60"/>
  <c r="M253" i="60"/>
  <c r="M264" i="60" s="1"/>
  <c r="M103" i="60"/>
  <c r="M97" i="60"/>
  <c r="M127" i="60"/>
  <c r="M131" i="6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usuariolocal</author>
  </authors>
  <commentList>
    <comment ref="B83" authorId="0" shapeId="0" xr:uid="{00000000-0006-0000-0800-000002000000}">
      <text>
        <r>
          <rPr>
            <b/>
            <sz val="9"/>
            <rFont val="Segoe UI"/>
            <family val="2"/>
          </rPr>
          <t>usuariolocal:</t>
        </r>
        <r>
          <rPr>
            <sz val="9"/>
            <rFont val="Segoe UI"/>
            <family val="2"/>
          </rPr>
          <t xml:space="preserve">
pegar do documento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usuariolocal</author>
  </authors>
  <commentList>
    <comment ref="B85" authorId="0" shapeId="0" xr:uid="{00000000-0006-0000-0900-000002000000}">
      <text>
        <r>
          <rPr>
            <b/>
            <sz val="9"/>
            <rFont val="Segoe UI"/>
            <family val="2"/>
          </rPr>
          <t>usuariolocal:</t>
        </r>
        <r>
          <rPr>
            <sz val="9"/>
            <rFont val="Segoe UI"/>
            <family val="2"/>
          </rPr>
          <t xml:space="preserve">
pegar do documento</t>
        </r>
      </text>
    </comment>
  </commentList>
</comments>
</file>

<file path=xl/sharedStrings.xml><?xml version="1.0" encoding="utf-8"?>
<sst xmlns="http://schemas.openxmlformats.org/spreadsheetml/2006/main" count="15897" uniqueCount="3431">
  <si>
    <t>MENU DE NAVEGAÇÃO</t>
  </si>
  <si>
    <t>Semântica</t>
  </si>
  <si>
    <t>Regras Gerais de Validação</t>
  </si>
  <si>
    <t>Prazos</t>
  </si>
  <si>
    <t>Tabelas</t>
  </si>
  <si>
    <t>1 - Documento</t>
  </si>
  <si>
    <t>2 - Documento alteração</t>
  </si>
  <si>
    <t>3 - Sinistro Evento Gerador</t>
  </si>
  <si>
    <t>4 - Sinistro Alteração</t>
  </si>
  <si>
    <t>5 - FIE Provisão</t>
  </si>
  <si>
    <t>6 - Resgates e Portabilidades</t>
  </si>
  <si>
    <t>7 - CTT Assist</t>
  </si>
  <si>
    <t>8 - Alteração CTT</t>
  </si>
  <si>
    <t>9 - Atualização saldo devedor CTT</t>
  </si>
  <si>
    <t>10 - Cosseguro aceito</t>
  </si>
  <si>
    <t>11 - Alteração cosseguro aceito</t>
  </si>
  <si>
    <t>12 - Sinistro cosseguro aceito</t>
  </si>
  <si>
    <t>13 - Alteração sinistro coss ac</t>
  </si>
  <si>
    <t>14 - Contrato resseguro</t>
  </si>
  <si>
    <t>15 - Alteração contrato resseguro</t>
  </si>
  <si>
    <t>16 - Prêmio resseguro</t>
  </si>
  <si>
    <t>17 - Alteração prêmio ress</t>
  </si>
  <si>
    <t>18 - Sinistro resseguro</t>
  </si>
  <si>
    <t>19 - Alteração sinistro resseguro</t>
  </si>
  <si>
    <t>97 - Bloqueio Gravame</t>
  </si>
  <si>
    <t>98 - Transferência</t>
  </si>
  <si>
    <t>99 - Exclusão</t>
  </si>
  <si>
    <t>Hierarquia</t>
  </si>
  <si>
    <t>CONTROLE DE VERSÕES DA PLANILHA DE LAYOUT DO SRO</t>
  </si>
  <si>
    <t>Layout</t>
  </si>
  <si>
    <t>Versão</t>
  </si>
  <si>
    <t>Data</t>
  </si>
  <si>
    <t>Principais alterações</t>
  </si>
  <si>
    <t>V3</t>
  </si>
  <si>
    <t>3.0.0-rc.1</t>
  </si>
  <si>
    <t>Publicação da primeira versão do leiaute</t>
  </si>
  <si>
    <t>3.0.0-rc.2</t>
  </si>
  <si>
    <t>3.0.0-rc.3</t>
  </si>
  <si>
    <t>3.0.0-rc.4</t>
  </si>
  <si>
    <t>Sêmantica</t>
  </si>
  <si>
    <t>Cor</t>
  </si>
  <si>
    <t>Tipo do Campo</t>
  </si>
  <si>
    <t>Chave de registro</t>
  </si>
  <si>
    <r>
      <rPr>
        <b/>
        <sz val="11"/>
        <color rgb="FF000000"/>
        <rFont val="Calibri"/>
        <family val="2"/>
        <scheme val="minor"/>
      </rPr>
      <t>Chave de Registro</t>
    </r>
    <r>
      <rPr>
        <sz val="11"/>
        <color rgb="FF000000"/>
        <rFont val="Calibri"/>
        <family val="2"/>
        <scheme val="minor"/>
      </rPr>
      <t xml:space="preserve">
A chave de registro é o identificador do registro. Ela deve ser única para um registro, não podendo haver duas ou mais chaves iguais.
Ela é formada pela concatenação dos campos identificados como Chave de Registro.
Cada aba possui uma chave de registro.
Cada aba se refere a um tipo de registro. Por exemplo, a aba Documento se refere ao registro de um documento (apólice, bilhete, certificado, contrato de previdência), a aba de Sinistro Evento Gerador se refere ao registro de um sinistro (ou evento gerador de benefícios, no caso de previdência).</t>
    </r>
  </si>
  <si>
    <t>Referência a chave de registro</t>
  </si>
  <si>
    <r>
      <rPr>
        <b/>
        <sz val="11"/>
        <rFont val="Calibri"/>
        <family val="2"/>
        <scheme val="minor"/>
      </rPr>
      <t>Referência a chave de registro</t>
    </r>
    <r>
      <rPr>
        <sz val="11"/>
        <color rgb="FF000000"/>
        <rFont val="Calibri"/>
        <family val="2"/>
        <scheme val="minor"/>
      </rPr>
      <t xml:space="preserve">
Os campos identificados como tais destinam-se à pesquisa de registros pela plataforma. Geralmente são usados para validação, como, por exemplo, se o endosso ou sinistro são registrados sob um número de apólice válido.</t>
    </r>
  </si>
  <si>
    <t>Identificador</t>
  </si>
  <si>
    <r>
      <rPr>
        <b/>
        <sz val="11"/>
        <color rgb="FF000000"/>
        <rFont val="Calibri"/>
        <family val="2"/>
        <scheme val="minor"/>
      </rPr>
      <t>Identificador</t>
    </r>
    <r>
      <rPr>
        <sz val="11"/>
        <color rgb="FF000000"/>
        <rFont val="Calibri"/>
        <family val="2"/>
        <scheme val="minor"/>
      </rPr>
      <t xml:space="preserve">
Os campos identificadores são encontrados naqueles blocos multivalorados (os blocos que podem ser informados mais de uma vez dentro de um mesmo registro). Por exemplo, no bloco "Objeto Automóvel", o campo "Identificador" serve para identificar cada veículo segurado.</t>
    </r>
  </si>
  <si>
    <t>Referência a identificador</t>
  </si>
  <si>
    <r>
      <rPr>
        <sz val="11"/>
        <color rgb="FF000000"/>
        <rFont val="Calibri"/>
        <family val="2"/>
        <scheme val="minor"/>
      </rPr>
      <t>R</t>
    </r>
    <r>
      <rPr>
        <b/>
        <sz val="11"/>
        <color rgb="FF000000"/>
        <rFont val="Calibri"/>
        <family val="2"/>
        <scheme val="minor"/>
      </rPr>
      <t>eferência a identificador</t>
    </r>
    <r>
      <rPr>
        <sz val="11"/>
        <color rgb="FF000000"/>
        <rFont val="Calibri"/>
        <family val="2"/>
        <scheme val="minor"/>
      </rPr>
      <t xml:space="preserve">
À semelhança da referência à chave de registro, a referência a indicador destina-se a pesquisa de dados dentro do bloco. Por exemplo, identificar uma pessoa dentro de uma apólice coletiva de vida, ou um veículo dentro de uma apólice de frota.</t>
    </r>
  </si>
  <si>
    <t>Campos preenchidos pela registradora</t>
  </si>
  <si>
    <r>
      <rPr>
        <b/>
        <sz val="11"/>
        <color rgb="FF000000"/>
        <rFont val="Calibri"/>
        <family val="2"/>
        <scheme val="minor"/>
      </rPr>
      <t>Campos preenchidos pela registradora</t>
    </r>
    <r>
      <rPr>
        <sz val="11"/>
        <color rgb="FF000000"/>
        <rFont val="Calibri"/>
        <family val="2"/>
        <scheme val="minor"/>
      </rPr>
      <t xml:space="preserve">
Os campos em laranja são de preenchimento exclusivo pela registradora, com informações de controle.</t>
    </r>
  </si>
  <si>
    <t>Blocos</t>
  </si>
  <si>
    <r>
      <rPr>
        <b/>
        <sz val="11"/>
        <color rgb="FF000000"/>
        <rFont val="Calibri"/>
        <family val="2"/>
        <scheme val="minor"/>
      </rPr>
      <t>Blocos</t>
    </r>
    <r>
      <rPr>
        <sz val="11"/>
        <color rgb="FF000000"/>
        <rFont val="Calibri"/>
        <family val="2"/>
        <scheme val="minor"/>
      </rPr>
      <t xml:space="preserve">
Blocos são conjuntos de campos dentro um registro que são agrupados por algum elemento de afinidade. Por exemplo, blocos "</t>
    </r>
    <r>
      <rPr>
        <i/>
        <sz val="11"/>
        <color rgb="FF000000"/>
        <rFont val="Calibri"/>
        <family val="2"/>
        <scheme val="minor"/>
      </rPr>
      <t>Objeto Patrimonial</t>
    </r>
    <r>
      <rPr>
        <sz val="11"/>
        <color rgb="FF000000"/>
        <rFont val="Calibri"/>
        <family val="2"/>
        <scheme val="minor"/>
      </rPr>
      <t>", "</t>
    </r>
    <r>
      <rPr>
        <i/>
        <sz val="11"/>
        <color rgb="FF000000"/>
        <rFont val="Calibri"/>
        <family val="2"/>
        <scheme val="minor"/>
      </rPr>
      <t>Pessoas</t>
    </r>
    <r>
      <rPr>
        <sz val="11"/>
        <color rgb="FF000000"/>
        <rFont val="Calibri"/>
        <family val="2"/>
        <scheme val="minor"/>
      </rPr>
      <t>", "</t>
    </r>
    <r>
      <rPr>
        <i/>
        <sz val="11"/>
        <color rgb="FF000000"/>
        <rFont val="Calibri"/>
        <family val="2"/>
        <scheme val="minor"/>
      </rPr>
      <t>Automóvel</t>
    </r>
    <r>
      <rPr>
        <sz val="11"/>
        <color rgb="FF000000"/>
        <rFont val="Calibri"/>
        <family val="2"/>
        <scheme val="minor"/>
      </rPr>
      <t>", "</t>
    </r>
    <r>
      <rPr>
        <i/>
        <sz val="11"/>
        <color rgb="FF000000"/>
        <rFont val="Calibri"/>
        <family val="2"/>
        <scheme val="minor"/>
      </rPr>
      <t>Objeto Automóvel</t>
    </r>
    <r>
      <rPr>
        <sz val="11"/>
        <color rgb="FF000000"/>
        <rFont val="Calibri"/>
        <family val="2"/>
        <scheme val="minor"/>
      </rPr>
      <t>". Cada aba do layout é dividido em uma série de blocos. A obrigatoriedade do preenchimento desses blocos depende das condições neles expressas. 
A divisão do registro em blocos foi feita para que o envio de dados seja customizado de acordo com a operação registrada. Assim, campos que não se relacionam com o tipo de registro (por exemplo, "tábua biométrica" para um seguro de responsabilidade civil) não precisam ser preenchidos.</t>
    </r>
  </si>
  <si>
    <t>Campos preenchidos pela supervisionada</t>
  </si>
  <si>
    <r>
      <rPr>
        <b/>
        <sz val="11"/>
        <color rgb="FF000000"/>
        <rFont val="Calibri"/>
        <family val="2"/>
        <scheme val="minor"/>
      </rPr>
      <t>Campos preenchidos pela supervisionada</t>
    </r>
    <r>
      <rPr>
        <sz val="11"/>
        <color rgb="FF000000"/>
        <rFont val="Calibri"/>
        <family val="2"/>
        <scheme val="minor"/>
      </rPr>
      <t xml:space="preserve">
São as informações demandadas das supervisionadas. Note-se que nem todos os campos são de preenchimento obrigatório, a depender das condições nele expressas. Neste sentido, ver as colunas "</t>
    </r>
    <r>
      <rPr>
        <i/>
        <sz val="11"/>
        <color rgb="FF000000"/>
        <rFont val="Calibri"/>
        <family val="2"/>
        <scheme val="minor"/>
      </rPr>
      <t>Cardinalidade</t>
    </r>
    <r>
      <rPr>
        <sz val="11"/>
        <color rgb="FF000000"/>
        <rFont val="Calibri"/>
        <family val="2"/>
        <scheme val="minor"/>
      </rPr>
      <t>", "</t>
    </r>
    <r>
      <rPr>
        <i/>
        <sz val="11"/>
        <color rgb="FF000000"/>
        <rFont val="Calibri"/>
        <family val="2"/>
        <scheme val="minor"/>
      </rPr>
      <t>Condicional Sistêmica</t>
    </r>
    <r>
      <rPr>
        <sz val="11"/>
        <color rgb="FF000000"/>
        <rFont val="Calibri"/>
        <family val="2"/>
        <scheme val="minor"/>
      </rPr>
      <t>" e "</t>
    </r>
    <r>
      <rPr>
        <i/>
        <sz val="11"/>
        <color rgb="FF000000"/>
        <rFont val="Calibri"/>
        <family val="2"/>
        <scheme val="minor"/>
      </rPr>
      <t>Condição</t>
    </r>
    <r>
      <rPr>
        <sz val="11"/>
        <color rgb="FF000000"/>
        <rFont val="Calibri"/>
        <family val="2"/>
        <scheme val="minor"/>
      </rPr>
      <t>".</t>
    </r>
  </si>
  <si>
    <t>REGRAS GERAIS DE VALIDAÇÃO
A planilha em anexo contém a definição de todos os leiautes de arquivos previstos com seus campos, hierarquias, regras de obrigatoriedade, regras de cardinalidade. Além das regras de validação específicas de cada campo – conform</t>
  </si>
  <si>
    <t>A planilha em anexo contém a definição de todos os leiautes de arquivos previstos com seus campos, hierarquias, regras de obrigatoriedade, regras de cardinalidade. Além das regras de validação específicas de cada campo – conforme consta na tabela – as validações abaixo deverão ser implementadas para todos os campos de todos os leiautes da planilha</t>
  </si>
  <si>
    <t>Revisão</t>
  </si>
  <si>
    <t>Versão da Revisão</t>
  </si>
  <si>
    <t>0. Definições gerais</t>
  </si>
  <si>
    <t>As regras de validação devem ser aplicadas tanto na borda (no envio do registro pela supervisionada à registradora) como na plataforma integrada (no envio do registro pela registradora à plataforma integrada).
Os conceitos de validação estão definidos nos tópicos seguintes. Não atendida uma condição de validação, o registro deverá ser rejeitado. Por rejeição, entende-se a recusa do registro como um todo, e não somente do campo ou bloco afetado. Por definição, um registro refere-se aos dados de uma aba do layout.
A rejeição de um registro deverá ser justificada por um relatório de crítica, indicando os pontos não atendidos na validação.</t>
  </si>
  <si>
    <t xml:space="preserve">1. Validação de tipos de campos
</t>
  </si>
  <si>
    <r>
      <rPr>
        <sz val="11"/>
        <color theme="1"/>
        <rFont val="Calibri"/>
        <family val="2"/>
        <scheme val="minor"/>
      </rPr>
      <t xml:space="preserve">Estão previstos nos leiautes 5 tipos de campos: String, Int, Date, Decimal, Datetime e Boolean.
• 	</t>
    </r>
    <r>
      <rPr>
        <b/>
        <sz val="11"/>
        <color theme="1"/>
        <rFont val="Calibri"/>
        <family val="2"/>
        <scheme val="minor"/>
      </rPr>
      <t>String</t>
    </r>
    <r>
      <rPr>
        <sz val="11"/>
        <color theme="1"/>
        <rFont val="Calibri"/>
        <family val="2"/>
        <scheme val="minor"/>
      </rPr>
      <t xml:space="preserve">: deve aceitar quaisquer caracteres alfanuméricos. Por padrão, caracteres especiais deverão ser aceitos.
• </t>
    </r>
    <r>
      <rPr>
        <b/>
        <sz val="11"/>
        <color theme="1"/>
        <rFont val="Calibri"/>
        <family val="2"/>
        <scheme val="minor"/>
      </rPr>
      <t xml:space="preserve">	Int:</t>
    </r>
    <r>
      <rPr>
        <sz val="11"/>
        <color theme="1"/>
        <rFont val="Calibri"/>
        <family val="2"/>
        <scheme val="minor"/>
      </rPr>
      <t xml:space="preserve"> deve aceitar todos os caracteres numéricos (de zero a nove).
•	 </t>
    </r>
    <r>
      <rPr>
        <b/>
        <sz val="11"/>
        <color theme="1"/>
        <rFont val="Calibri"/>
        <family val="2"/>
        <scheme val="minor"/>
      </rPr>
      <t>Date:</t>
    </r>
    <r>
      <rPr>
        <sz val="11"/>
        <color theme="1"/>
        <rFont val="Calibri"/>
        <family val="2"/>
        <scheme val="minor"/>
      </rPr>
      <t xml:space="preserve"> deve aceitar uma data válida no padrão ISO 8601. O menor ano que deverá ser aceito é 1900.
•	 </t>
    </r>
    <r>
      <rPr>
        <b/>
        <sz val="11"/>
        <color theme="1"/>
        <rFont val="Calibri"/>
        <family val="2"/>
        <scheme val="minor"/>
      </rPr>
      <t>Datetime:</t>
    </r>
    <r>
      <rPr>
        <sz val="11"/>
        <color theme="1"/>
        <rFont val="Calibri"/>
        <family val="2"/>
        <scheme val="minor"/>
      </rPr>
      <t xml:space="preserve"> deve aceitar um conjunto de data e hora válido no padrão ISO 8601. O menor ano que deverá ser aceito é 1900.
•	 </t>
    </r>
    <r>
      <rPr>
        <b/>
        <sz val="11"/>
        <color theme="1"/>
        <rFont val="Calibri"/>
        <family val="2"/>
        <scheme val="minor"/>
      </rPr>
      <t>Decimal:</t>
    </r>
    <r>
      <rPr>
        <sz val="11"/>
        <color theme="1"/>
        <rFont val="Calibri"/>
        <family val="2"/>
        <scheme val="minor"/>
      </rPr>
      <t xml:space="preserve"> deve aceitar todos os caracteres numéricos formatados como ponto flutuante tendo o caractere </t>
    </r>
    <r>
      <rPr>
        <i/>
        <sz val="11"/>
        <color theme="1"/>
        <rFont val="Calibri"/>
        <family val="2"/>
        <scheme val="minor"/>
      </rPr>
      <t>ponto</t>
    </r>
    <r>
      <rPr>
        <sz val="11"/>
        <color theme="1"/>
        <rFont val="Calibri"/>
        <family val="2"/>
        <scheme val="minor"/>
      </rPr>
      <t xml:space="preserve"> como separador de decimal. A formatação do campo segue o padrão [aa, bb], onde o primeiro bloco (aa) representa o tamanho do campo, e o segundo (bb) o número de casas decimais. Exemplo: o formato [11,2] indica que o campo comporta tamanho 11, sendo que, deles, 2 são decimais (000.000.000,00). Ainda como exemplo, o número 123.456.789,00 deve ser informado como 123456789.00.
• </t>
    </r>
    <r>
      <rPr>
        <b/>
        <sz val="11"/>
        <color theme="1"/>
        <rFont val="Calibri"/>
        <family val="2"/>
        <scheme val="minor"/>
      </rPr>
      <t>Boolean:</t>
    </r>
    <r>
      <rPr>
        <sz val="11"/>
        <color theme="1"/>
        <rFont val="Calibri"/>
        <family val="2"/>
        <scheme val="minor"/>
      </rPr>
      <t xml:space="preserve"> retorna </t>
    </r>
    <r>
      <rPr>
        <i/>
        <sz val="11"/>
        <color theme="1"/>
        <rFont val="Calibri"/>
        <family val="2"/>
        <scheme val="minor"/>
      </rPr>
      <t>True</t>
    </r>
    <r>
      <rPr>
        <sz val="11"/>
        <color theme="1"/>
        <rFont val="Calibri"/>
        <family val="2"/>
        <scheme val="minor"/>
      </rPr>
      <t xml:space="preserve"> se a condição for verdadeira e </t>
    </r>
    <r>
      <rPr>
        <i/>
        <sz val="11"/>
        <color theme="1"/>
        <rFont val="Calibri"/>
        <family val="2"/>
        <scheme val="minor"/>
      </rPr>
      <t>False</t>
    </r>
    <r>
      <rPr>
        <sz val="11"/>
        <color theme="1"/>
        <rFont val="Calibri"/>
        <family val="2"/>
        <scheme val="minor"/>
      </rPr>
      <t xml:space="preserve"> se falsa.</t>
    </r>
  </si>
  <si>
    <t>2. Validação de obrigatoriedade de campos/blocos (cardinalidade)</t>
  </si>
  <si>
    <r>
      <rPr>
        <sz val="11"/>
        <color theme="1"/>
        <rFont val="Calibri"/>
        <family val="2"/>
        <scheme val="minor"/>
      </rPr>
      <t xml:space="preserve">Todos os campos / blocos deverão ser validados em termos das obrigatoriedades definidas na planilha. Caso uma obrigatoriedade não seja atendida o registro deverá ser rejeitado. O primeiro algarismo indica se o campo / bloco é opcional (0) ou obrigatório (1). O segundo algarismo define se o campo / bloco deve aparecer uma única vez (1) ou se permite repetições (N).
•	</t>
    </r>
    <r>
      <rPr>
        <b/>
        <sz val="11"/>
        <color theme="1"/>
        <rFont val="Calibri"/>
        <family val="2"/>
        <scheme val="minor"/>
      </rPr>
      <t xml:space="preserve"> 0..1:</t>
    </r>
    <r>
      <rPr>
        <sz val="11"/>
        <color theme="1"/>
        <rFont val="Calibri"/>
        <family val="2"/>
        <scheme val="minor"/>
      </rPr>
      <t xml:space="preserve"> indica que o elemento (campo / bloco) é opcional, e poderá aparecer no máximo uma única vez;
• </t>
    </r>
    <r>
      <rPr>
        <b/>
        <sz val="11"/>
        <color theme="1"/>
        <rFont val="Calibri"/>
        <family val="2"/>
        <scheme val="minor"/>
      </rPr>
      <t>0..N:</t>
    </r>
    <r>
      <rPr>
        <sz val="11"/>
        <color theme="1"/>
        <rFont val="Calibri"/>
        <family val="2"/>
        <scheme val="minor"/>
      </rPr>
      <t xml:space="preserve"> indica que o elemento (campo / bloco) é opcional, e poderá aparecer várias vezes dentro do elemento;
•	 </t>
    </r>
    <r>
      <rPr>
        <b/>
        <sz val="11"/>
        <color theme="1"/>
        <rFont val="Calibri"/>
        <family val="2"/>
        <scheme val="minor"/>
      </rPr>
      <t>1..1:</t>
    </r>
    <r>
      <rPr>
        <sz val="11"/>
        <color theme="1"/>
        <rFont val="Calibri"/>
        <family val="2"/>
        <scheme val="minor"/>
      </rPr>
      <t xml:space="preserve"> indica que o elemento (campo/bloco) é obrigatório, e deverá aparecer uma única vez dentro do elemento. Não permite repetições;
• </t>
    </r>
    <r>
      <rPr>
        <b/>
        <sz val="11"/>
        <color theme="1"/>
        <rFont val="Calibri"/>
        <family val="2"/>
        <scheme val="minor"/>
      </rPr>
      <t>1..N:</t>
    </r>
    <r>
      <rPr>
        <sz val="11"/>
        <color theme="1"/>
        <rFont val="Calibri"/>
        <family val="2"/>
        <scheme val="minor"/>
      </rPr>
      <t xml:space="preserve"> indica que o elemento (campo/bloco) é obrigatório, e deverá aparecer pelo menos uma vez dentro do elemento. Permite repetições.
</t>
    </r>
    <r>
      <rPr>
        <b/>
        <sz val="11"/>
        <color theme="1"/>
        <rFont val="Calibri"/>
        <family val="2"/>
        <scheme val="minor"/>
      </rPr>
      <t>Observação:</t>
    </r>
    <r>
      <rPr>
        <sz val="11"/>
        <color theme="1"/>
        <rFont val="Calibri"/>
        <family val="2"/>
        <scheme val="minor"/>
      </rPr>
      <t xml:space="preserve"> um elemento opcional ainda poderá ser considerado obrigatório de acordo com alguma(s) condição(ões). Neste caso, é necessário observar as validações das condicionais.
Ressalte-se que na revisão do Escopo de Dados, quase a totalidade dos registros estão com preenchimento obrigatório ou, se opcional, com uma condicional que a torna obrigatória se atendidas as regras especificadas.</t>
    </r>
  </si>
  <si>
    <t>3. Validação de tamanhos de campos</t>
  </si>
  <si>
    <r>
      <rPr>
        <sz val="11"/>
        <color theme="1"/>
        <rFont val="Calibri"/>
        <family val="2"/>
        <scheme val="minor"/>
      </rPr>
      <t xml:space="preserve">Todos os campos deverão ser validados em termos de </t>
    </r>
    <r>
      <rPr>
        <b/>
        <sz val="11"/>
        <color theme="1"/>
        <rFont val="Calibri"/>
        <family val="2"/>
        <scheme val="minor"/>
      </rPr>
      <t>tamanho máximo</t>
    </r>
    <r>
      <rPr>
        <sz val="11"/>
        <color theme="1"/>
        <rFont val="Calibri"/>
        <family val="2"/>
        <scheme val="minor"/>
      </rPr>
      <t xml:space="preserve"> conforme definido na planilha. Se um campo for enviado com tamanho maior do que o máximo permitido, o registro deverá ser rejeitado.</t>
    </r>
  </si>
  <si>
    <t>4. Validação de domínios de campos</t>
  </si>
  <si>
    <r>
      <rPr>
        <sz val="11"/>
        <color theme="1"/>
        <rFont val="Calibri"/>
        <family val="2"/>
        <scheme val="minor"/>
      </rPr>
      <t xml:space="preserve">Os campos que possuem </t>
    </r>
    <r>
      <rPr>
        <b/>
        <sz val="11"/>
        <color theme="1"/>
        <rFont val="Calibri"/>
        <family val="2"/>
        <scheme val="minor"/>
      </rPr>
      <t>domínios</t>
    </r>
    <r>
      <rPr>
        <sz val="11"/>
        <color theme="1"/>
        <rFont val="Calibri"/>
        <family val="2"/>
        <scheme val="minor"/>
      </rPr>
      <t xml:space="preserve"> definidos deverão ser validados conforme os domínios definidos na planilha. Se um campo for enviado com um valor que não pertença ao domínio permitido, o registro deverá ser rejeitado.</t>
    </r>
  </si>
  <si>
    <t>5. Validação de condicionais de campos/blocos</t>
  </si>
  <si>
    <r>
      <rPr>
        <sz val="11"/>
        <color theme="1"/>
        <rFont val="Calibri"/>
        <family val="2"/>
        <scheme val="minor"/>
      </rPr>
      <t xml:space="preserve">Os campos que possuem </t>
    </r>
    <r>
      <rPr>
        <b/>
        <sz val="11"/>
        <color theme="1"/>
        <rFont val="Calibri"/>
        <family val="2"/>
        <scheme val="minor"/>
      </rPr>
      <t>condicionais</t>
    </r>
    <r>
      <rPr>
        <sz val="11"/>
        <color theme="1"/>
        <rFont val="Calibri"/>
        <family val="2"/>
        <scheme val="minor"/>
      </rPr>
      <t xml:space="preserve"> para o seu preenchimento deverão ser validados em função dessas condicionais, definidas na planilha. Caso o registro tenha algum campo ou bloco com uma regra quebrada, o registro deverá ser rejeitado.
</t>
    </r>
    <r>
      <rPr>
        <b/>
        <sz val="11"/>
        <color theme="1"/>
        <rFont val="Calibri"/>
        <family val="2"/>
        <scheme val="minor"/>
      </rPr>
      <t>Regras de preenchimento para campos específicos para determinados tipos de registro:</t>
    </r>
    <r>
      <rPr>
        <sz val="11"/>
        <color theme="1"/>
        <rFont val="Calibri"/>
        <family val="2"/>
        <scheme val="minor"/>
      </rPr>
      <t xml:space="preserve">
Um campo ou bloco pode ser considerado opcional (cardinalidade [0..1] ou [0..N]) porém se tornar obrigatório em determinadas condições. Por exemplo, o Bloco Automóvel não deve ser preenchido quando o registro não se referir a seguros do ramo. No entanto, se o registro for de um Seguro Automóvel, então esse Bloco torna-se obrigatório (há uma condicional sobre isso).
Além disso, nestes tipos de blocos ou campos, cuja obrigatoriedade é definida por uma condicional, só devem ser enviados dados se atendida esta condicional. Se a condicional não for atendida (se o campo ou bloco não for aplicável ao tipo de registro), então nenhum dado deve ser fornecido, pois do contrário o registro deverá ser rejeitado.
Ainda no exemplo do Bloco Automóvel, se o registro for de uma apólice de Seguro Garantia e aquele Bloco (Automóvel) for preenchido, então ele deve ser rejeitado. </t>
    </r>
  </si>
  <si>
    <t>6. Validação de código Susep (FIP) da supervisionada (codigo_seguradora)</t>
  </si>
  <si>
    <t>A seguradora precisa estar ativa na data de emissão da apólice considerando-se como limite o dia atual menos 4 dias. Para emissões anteriores em mais de 4 dias do dia atual, a seguradora precisa existir na tabela de seguradoras da Susep. Neste caso, não será preciso verificar se a empresa estava ativa na data de emissão do documento.
A validação do código FIP deve ser efetuada também no campo de código da Seguradora Líder, na aba de Cosseguro Aceito, e no código da congênere cessionária, no Bloco de Cessionárias do Cosseguro, das abas Documento e Documento Alteração.</t>
  </si>
  <si>
    <t>7. Regra para alteração de dados</t>
  </si>
  <si>
    <r>
      <rPr>
        <b/>
        <sz val="11"/>
        <color theme="1"/>
        <rFont val="Calibri"/>
        <family val="2"/>
        <scheme val="minor"/>
      </rPr>
      <t>Regras para o layout de alteração de documento:</t>
    </r>
    <r>
      <rPr>
        <sz val="11"/>
        <color theme="1"/>
        <rFont val="Calibri"/>
        <family val="2"/>
        <scheme val="minor"/>
      </rPr>
      <t xml:space="preserve">
O layout de Alteração ("</t>
    </r>
    <r>
      <rPr>
        <i/>
        <sz val="11"/>
        <color theme="1"/>
        <rFont val="Calibri"/>
        <family val="2"/>
        <scheme val="minor"/>
      </rPr>
      <t>2 - Documento Alteração</t>
    </r>
    <r>
      <rPr>
        <sz val="11"/>
        <color theme="1"/>
        <rFont val="Calibri"/>
        <family val="2"/>
        <scheme val="minor"/>
      </rPr>
      <t>") é utilizado para registrar modificações nos contratos de seguro e previdência. 
Em caso de alteração de algum documento (endosso de apólice / bilhete / certificado, faturamento, averbação, ajustamento de contas, modificação em contrato de previdência), deverá ser utilizado o layout "</t>
    </r>
    <r>
      <rPr>
        <i/>
        <sz val="11"/>
        <color theme="1"/>
        <rFont val="Calibri"/>
        <family val="2"/>
        <scheme val="minor"/>
      </rPr>
      <t>2 - Documento Alteração</t>
    </r>
    <r>
      <rPr>
        <sz val="11"/>
        <color theme="1"/>
        <rFont val="Calibri"/>
        <family val="2"/>
        <scheme val="minor"/>
      </rPr>
      <t xml:space="preserve">", enviando novamente todos os dados, já atualizado com as alterações, de modo que ele será o "retrato" da situação atual. 
</t>
    </r>
    <r>
      <rPr>
        <b/>
        <sz val="11"/>
        <color theme="1"/>
        <rFont val="Calibri"/>
        <family val="2"/>
        <scheme val="minor"/>
      </rPr>
      <t>Exemplo 1:</t>
    </r>
    <r>
      <rPr>
        <sz val="11"/>
        <color theme="1"/>
        <rFont val="Calibri"/>
        <family val="2"/>
        <scheme val="minor"/>
      </rPr>
      <t xml:space="preserve"> uma apólice possui as coberturas A, B, C e D, com limites máximos de indenização de R$ 100.000,00 cada, e prêmio de R$ 1.000,00 por cobertura. Na metade da vigência, por meio de um endosso, a supervisionada aumenta o limite da cobertura A para R$ 150.000,00 e exclui a cobertura B, gerando uma cobrança de prêmio de R$ 250,00 pelo aumento de A e uma devolução de -R$ 500,00 pela exclusão de B. Os valores de limites de indenização e prêmio a informar desse endosso serão, então:
     A: limite de R$ 150.000,00 e prêmio de R$ 1.250,00 (R$ 1.000,00 + R$ 250,00)
     B: limite de R$              0,00 e prêmio de R$    500,00 (R$ 1.000,00 - R$ 500,00)
     C: limite de R$ 100.000,00 e prêmio de R$ 1.000,00
     D: limite de R$ 100.000,00 e prêmio de R$ 1.000,00
A supervisionada deve então enviar novamente, via Layout de Alteração, todos os dados do documento, porém atualizando os dados de limite de indenização e prêmio, conforme discriminado acima, e o término da vigência da cobertura excluída.
</t>
    </r>
    <r>
      <rPr>
        <b/>
        <sz val="11"/>
        <color theme="1"/>
        <rFont val="Calibri"/>
        <family val="2"/>
        <scheme val="minor"/>
      </rPr>
      <t>Exemplo 2:</t>
    </r>
    <r>
      <rPr>
        <sz val="11"/>
        <color theme="1"/>
        <rFont val="Calibri"/>
        <family val="2"/>
        <scheme val="minor"/>
      </rPr>
      <t xml:space="preserve"> ainda no seguro supra, faltando 3 meses para terminar a vigência, é incluído o item E, com limite de R$ 100.000,00 e prêmio (pro-rata) de R$ 250,00.
A atualização das informações de limites e coberturas ficará assim:
     A: limite de R$ 150.000,00 e prêmio de R$ 1.250,00
     B: limite de R$             0,00 e prêmio de R$    500,00
     C: limite de R$ 100.000,00 e prêmio de R$ 1.000,00
     D: limite de R$ 100.000,00 e prêmio de R$ 1.000,00
     E: limite de R$ 100.000,00 e prêmio de R$     250,00</t>
    </r>
  </si>
  <si>
    <t>7. Regra para alteração de dados (continuação)</t>
  </si>
  <si>
    <r>
      <rPr>
        <b/>
        <sz val="11"/>
        <color theme="1"/>
        <rFont val="Calibri"/>
        <family val="2"/>
        <scheme val="minor"/>
      </rPr>
      <t>Numeração sequencial das alterações:</t>
    </r>
    <r>
      <rPr>
        <sz val="11"/>
        <color theme="1"/>
        <rFont val="Calibri"/>
        <family val="2"/>
        <scheme val="minor"/>
      </rPr>
      <t xml:space="preserve">
O layout "</t>
    </r>
    <r>
      <rPr>
        <i/>
        <sz val="11"/>
        <color theme="1"/>
        <rFont val="Calibri"/>
        <family val="2"/>
        <scheme val="minor"/>
      </rPr>
      <t>2 - Documento Alteração</t>
    </r>
    <r>
      <rPr>
        <sz val="11"/>
        <color theme="1"/>
        <rFont val="Calibri"/>
        <family val="2"/>
        <scheme val="minor"/>
      </rPr>
      <t xml:space="preserve">" possui um campo para numeração sequencial das alterações. Ele funciona como se fosse o identificador da alteração (endosso) no SRO. Sua numeração será sequencial. Por exemplo: a apólice 123456 teve sua primeira alteração registrada no SRO. Essa alteração receberá a numeração sequencial 1. Uma segunda alteração foi registrada em seguida, recebendo o número 2, e assim por diante. Este campo foi criado para permitir a ordenação dos registros conforme sua emissão, mesmo quando houver duas alterações emitidas numa mesma data.
O campo do número do endosso continua existindo no layout, porém, para efeito de controle de chave de registro, será considerada a numeração sequencial ao invés do nº oficial do endosso. 
Essa numeração sequencial é única por documento, ou seja, ela não deve ser compartilhada com outros documentos. Cada apólice ou contrato possui sua sequência de endossos.
</t>
    </r>
    <r>
      <rPr>
        <b/>
        <sz val="11"/>
        <color theme="1"/>
        <rFont val="Calibri"/>
        <family val="2"/>
        <scheme val="minor"/>
      </rPr>
      <t>Alterações retroativas:</t>
    </r>
    <r>
      <rPr>
        <sz val="11"/>
        <color theme="1"/>
        <rFont val="Calibri"/>
        <family val="2"/>
        <scheme val="minor"/>
      </rPr>
      <t xml:space="preserve">
Alterações retroativas de documentos não devem ser procedimentos usuais, pois interferem na ordem natural do histórico do contrato e podem gerar questionamentos quanto à cobertura em caso de sinistro. No entanto, se ocorrer a emissão de uma alteração retroativa, a supervisionada deve verificar o seu impacto em eventuais alterações posteriores que já tenham sido emitidas, e reenviar ao SRO os dados de cada alteração já contemplando os impactos da modificação retroativa.
Exemplo: se uma apólice de frota possui os veículos A, B, C e D, e em 31/12/2023 foi emitido o endosso 1 incluindo o veículo E. A frota a partir de 31/12/2023 seria então A, B, C, D e E. Porém, após essa data, foi emitido o endosso 2, excluindo o veículo C a partir de 30/11/2023 (antes, portanto, da data do primeiro endosso). Assim, além do envio do endosso 2 do SRO, a supervisionada deverá reenviar o endosso 1, de modo que a frota, a partir de 31/12/2023, passe a contemplar somente os veículos A, B, D e E</t>
    </r>
  </si>
  <si>
    <t>8. Regras aplicáveis às apólices abertas de seguros e contratos coletivos de previdência</t>
  </si>
  <si>
    <r>
      <rPr>
        <sz val="11"/>
        <color theme="1"/>
        <rFont val="Calibri"/>
        <family val="2"/>
        <scheme val="minor"/>
      </rPr>
      <t>No caso de apólices abertas, onde o detalhamento do seguro é efetuado por meio de certificados, deve-se observar o seguinte procedimento:
1. Registrar, no layout "</t>
    </r>
    <r>
      <rPr>
        <i/>
        <sz val="11"/>
        <color theme="1"/>
        <rFont val="Calibri"/>
        <family val="2"/>
        <scheme val="minor"/>
      </rPr>
      <t>1 - Documento</t>
    </r>
    <r>
      <rPr>
        <sz val="11"/>
        <color theme="1"/>
        <rFont val="Calibri"/>
        <family val="2"/>
        <scheme val="minor"/>
      </rPr>
      <t>", os dados da apólice aberta (a apólice "mãe"), considerando os tipos de documento ("</t>
    </r>
    <r>
      <rPr>
        <i/>
        <sz val="11"/>
        <color theme="1"/>
        <rFont val="Calibri"/>
        <family val="2"/>
        <scheme val="minor"/>
      </rPr>
      <t>tipo_documento_emitido</t>
    </r>
    <r>
      <rPr>
        <sz val="11"/>
        <color theme="1"/>
        <rFont val="Calibri"/>
        <family val="2"/>
        <scheme val="minor"/>
      </rPr>
      <t>") 2, 6 ou 8;
2. Registrar, também no layout "</t>
    </r>
    <r>
      <rPr>
        <i/>
        <sz val="11"/>
        <color theme="1"/>
        <rFont val="Calibri"/>
        <family val="2"/>
        <scheme val="minor"/>
      </rPr>
      <t>1 - Documento</t>
    </r>
    <r>
      <rPr>
        <sz val="11"/>
        <color theme="1"/>
        <rFont val="Calibri"/>
        <family val="2"/>
        <scheme val="minor"/>
      </rPr>
      <t>", os dados de cada certificado, utilizando os tipos de documento ("</t>
    </r>
    <r>
      <rPr>
        <i/>
        <sz val="11"/>
        <color theme="1"/>
        <rFont val="Calibri"/>
        <family val="2"/>
        <scheme val="minor"/>
      </rPr>
      <t>tipo_documento_emitido</t>
    </r>
    <r>
      <rPr>
        <sz val="11"/>
        <color theme="1"/>
        <rFont val="Calibri"/>
        <family val="2"/>
        <scheme val="minor"/>
      </rPr>
      <t>") 4, 7 ou 10. Este envio deve ocorrer após o registro da apólice aberta, pois haverá uma checagem se o número do documento "mãe" existe.
3. As alterações nos dados da apólice "mãe" ou nos dados de certificados já registrados devem ser informadas utilizando o layout "</t>
    </r>
    <r>
      <rPr>
        <i/>
        <sz val="11"/>
        <color theme="1"/>
        <rFont val="Calibri"/>
        <family val="2"/>
        <scheme val="minor"/>
      </rPr>
      <t>2 - Documento Alteração</t>
    </r>
    <r>
      <rPr>
        <sz val="11"/>
        <color theme="1"/>
        <rFont val="Calibri"/>
        <family val="2"/>
        <scheme val="minor"/>
      </rPr>
      <t>".
Se, ao invés de certificados, a seguradora emite "faturas" mensais ("</t>
    </r>
    <r>
      <rPr>
        <i/>
        <sz val="11"/>
        <color theme="1"/>
        <rFont val="Calibri"/>
        <family val="2"/>
        <scheme val="minor"/>
      </rPr>
      <t>tipo_documento_emitido</t>
    </r>
    <r>
      <rPr>
        <sz val="11"/>
        <color theme="1"/>
        <rFont val="Calibri"/>
        <family val="2"/>
        <scheme val="minor"/>
      </rPr>
      <t>" 11 - Apólice Coletiva sem Certificado) contendo a relação dos segurados cobertos naquele mês, estas "faturas" deverão ser registradas considerando o layout "</t>
    </r>
    <r>
      <rPr>
        <i/>
        <sz val="11"/>
        <color theme="1"/>
        <rFont val="Calibri"/>
        <family val="2"/>
        <scheme val="minor"/>
      </rPr>
      <t>2 - Documento Alteração</t>
    </r>
    <r>
      <rPr>
        <sz val="11"/>
        <color theme="1"/>
        <rFont val="Calibri"/>
        <family val="2"/>
        <scheme val="minor"/>
      </rPr>
      <t>". Do mesmo modo, antes de enviar a primeira fatura, a apólice "mãe" já deve estar previamente cadastrada.</t>
    </r>
  </si>
  <si>
    <t>9. Regras para retificação de registros</t>
  </si>
  <si>
    <r>
      <rPr>
        <sz val="11"/>
        <color theme="1"/>
        <rFont val="Calibri"/>
        <family val="2"/>
        <scheme val="minor"/>
      </rPr>
      <t>Em caso de retificação de um registro já enviado (não se trata de endosso ou alteração contratual) por conta de um erro operacional, a supervisionada deve informar, no layout do registro que será retificado, que os dados enviados tratam-se de retificação (campo "</t>
    </r>
    <r>
      <rPr>
        <i/>
        <sz val="11"/>
        <color theme="1"/>
        <rFont val="Calibri"/>
        <family val="2"/>
        <scheme val="minor"/>
      </rPr>
      <t>Retificação de registro?</t>
    </r>
    <r>
      <rPr>
        <sz val="11"/>
        <color theme="1"/>
        <rFont val="Calibri"/>
        <family val="2"/>
        <scheme val="minor"/>
      </rPr>
      <t>"), respondendo positivamente à questão.
Ao afirmar o valor do referido campo como True, a registradora entenderá que se trata de retificação e sobrescreverá o registro anteriormente existente com a mesma chave. Deverá ser verificado se o campo chave informado já existe na plataforma. Em caso negativo, a retificação de registro será rejeitada.
Esclarecemos que os campos chave do registro no layout não são passíveis de retificação. Caso a informação a ser retificada seja em relação a algum dos campos chave, sugere-se a exclusão do registro da plataforma (utilizando o layout de exclusão) e sua nova inclusão, com as informações corrigidas.</t>
    </r>
  </si>
  <si>
    <t>10. Regras para exclusão de registros</t>
  </si>
  <si>
    <r>
      <t xml:space="preserve">Uma exclusão de registro é uma operação diferente do cancelamento de um documento. Se uma apólice é cancelada, entende-se que este fato é decorrente de um endosso de cancelamento, e, como tal, deve ser informado no layout 2 - Documento Alteração.
Já uma Exclusão de Registro é decorrente de um envio equivocado para o SRO, que não pode ser corrigido via Retificação de Registro. Então, para a remoção destes dados, deve ser utilizado o layout 99 - Exclusão.
</t>
    </r>
    <r>
      <rPr>
        <b/>
        <sz val="11"/>
        <color theme="1"/>
        <rFont val="Calibri"/>
        <family val="2"/>
        <scheme val="minor"/>
      </rPr>
      <t xml:space="preserve">Registros dependentes
</t>
    </r>
    <r>
      <rPr>
        <sz val="11"/>
        <color theme="1"/>
        <rFont val="Calibri"/>
        <family val="2"/>
        <scheme val="minor"/>
      </rPr>
      <t xml:space="preserve">Um registro pode ter registros dependentes. Por exemplo, um documento pode ter uma alteração e/ou um sinistro a ele associado. Um sinistro pode ter uma alteração a ele associado. Um documento de previdência pode ter um contrato de assistência ou um resgate associado.
É importante que, no caso da exclusão de um registro, os registros dependentes também sejam excluídos. Do contrário, teremos registros órfãos (um endosso sem uma apólice, por exemplo) que poderão afetar a qualidade dos dados no futuro.
Deste modo, em um registro de exclusão, deverá ser validado se está sendo solicitada também a exclusão de todos os seus registros dependentes. Caso se verifique que algum registro dependente não foi inserido, então a exclusão deverá ser rejeitada, mencionando a relação de registros que possuem dependência e não foram incluídos no envio.
A relação de dependência por layouts é elencada a seguir:
</t>
    </r>
    <r>
      <rPr>
        <b/>
        <sz val="11"/>
        <color theme="1"/>
        <rFont val="Calibri"/>
        <family val="2"/>
        <scheme val="minor"/>
      </rPr>
      <t>1 - Documento:</t>
    </r>
    <r>
      <rPr>
        <sz val="11"/>
        <color theme="1"/>
        <rFont val="Calibri"/>
        <family val="2"/>
        <scheme val="minor"/>
      </rPr>
      <t xml:space="preserve"> Excluirá também registros dependentes de "2 - Documento alteração", "3 - Sinistro Evento Gerador", "4 - Sinistro alteração", "5 - FIE Provisão" e "6 - Resgates e portabilidades", "7 - CTT Assistência Financeira", "8 - Alteração CTT", "9 - Atualização do Saldo Devedor CTT" e "98 - Bloqueio Gravame", quando se referirem ao mesmo documento.
</t>
    </r>
    <r>
      <rPr>
        <b/>
        <sz val="11"/>
        <color theme="1"/>
        <rFont val="Calibri"/>
        <family val="2"/>
        <scheme val="minor"/>
      </rPr>
      <t>3 - Sinistro evento gerador:</t>
    </r>
    <r>
      <rPr>
        <sz val="11"/>
        <color theme="1"/>
        <rFont val="Calibri"/>
        <family val="2"/>
        <scheme val="minor"/>
      </rPr>
      <t xml:space="preserve"> Excluirá também registros dependentes de "4 - Sinistro alteração", quando se referirem ao mesmo sinistro.
</t>
    </r>
    <r>
      <rPr>
        <b/>
        <sz val="11"/>
        <color theme="1"/>
        <rFont val="Calibri"/>
        <family val="2"/>
        <scheme val="minor"/>
      </rPr>
      <t>7 - CTT assist:</t>
    </r>
    <r>
      <rPr>
        <sz val="11"/>
        <color theme="1"/>
        <rFont val="Calibri"/>
        <family val="2"/>
        <scheme val="minor"/>
      </rPr>
      <t xml:space="preserve"> Excluirá também registros dependentes de "8 - Alteração CTT" e "9 - Atual. saldo devedor CTT", quando se referirem ao mesmo contrato CTT.
</t>
    </r>
    <r>
      <rPr>
        <b/>
        <sz val="11"/>
        <color theme="1"/>
        <rFont val="Calibri"/>
        <family val="2"/>
        <scheme val="minor"/>
      </rPr>
      <t xml:space="preserve">10 - Cosseguro aceito: </t>
    </r>
    <r>
      <rPr>
        <sz val="11"/>
        <color theme="1"/>
        <rFont val="Calibri"/>
        <family val="2"/>
        <scheme val="minor"/>
      </rPr>
      <t xml:space="preserve">Excluirá também registros dependentes de "11 - Alteração coss aceito", "12 - Sinistro Cosseguro Aceito" e "13 - Alteração Sinistro Cosseguro Aceito", quando se referirem ao mesmo Documento de cosseguro aceito.
</t>
    </r>
    <r>
      <rPr>
        <b/>
        <sz val="11"/>
        <color theme="1"/>
        <rFont val="Calibri"/>
        <family val="2"/>
        <scheme val="minor"/>
      </rPr>
      <t xml:space="preserve">12 - Sinistro cosseguro aceito: </t>
    </r>
    <r>
      <rPr>
        <sz val="11"/>
        <color theme="1"/>
        <rFont val="Calibri"/>
        <family val="2"/>
        <scheme val="minor"/>
      </rPr>
      <t xml:space="preserve">Excluirá também registros dependentes de "13 - Alteração sinistro coss ac", quando se referirem ao mesmo Sinistro de cosseguro aceito.
</t>
    </r>
    <r>
      <rPr>
        <b/>
        <sz val="11"/>
        <color theme="1"/>
        <rFont val="Calibri"/>
        <family val="2"/>
        <scheme val="minor"/>
      </rPr>
      <t>14 - Contrato resseguro:</t>
    </r>
    <r>
      <rPr>
        <sz val="11"/>
        <color theme="1"/>
        <rFont val="Calibri"/>
        <family val="2"/>
        <scheme val="minor"/>
      </rPr>
      <t xml:space="preserve"> Excluirá também registros dependentes de "15 - Alteração cont resseg", "16 - Prêmio resseguro", "17 - Alteração prêmio ress", "18 - Sinistro resseguro" e "19 - Alteração sinistro ress", quando se referirem ao mesmo Contrato de resseguro.
</t>
    </r>
    <r>
      <rPr>
        <b/>
        <sz val="11"/>
        <color theme="1"/>
        <rFont val="Calibri"/>
        <family val="2"/>
        <scheme val="minor"/>
      </rPr>
      <t>18 - Sinistro resseguro:</t>
    </r>
    <r>
      <rPr>
        <sz val="11"/>
        <color theme="1"/>
        <rFont val="Calibri"/>
        <family val="2"/>
        <scheme val="minor"/>
      </rPr>
      <t xml:space="preserve"> Excluirá também registros dependentes de "19 - Alteração sinistro ress", quando se referirem ao mesmo Sinistro de resseguro.</t>
    </r>
  </si>
  <si>
    <t>11. Validação de unicidade de registro (1)</t>
  </si>
  <si>
    <r>
      <rPr>
        <b/>
        <sz val="11"/>
        <color theme="1"/>
        <rFont val="Calibri"/>
        <family val="2"/>
        <scheme val="minor"/>
      </rPr>
      <t>Regra de unicidade:</t>
    </r>
    <r>
      <rPr>
        <sz val="11"/>
        <color theme="1"/>
        <rFont val="Calibri"/>
        <family val="2"/>
        <scheme val="minor"/>
      </rPr>
      <t xml:space="preserve">
O registro no SRO é baseado no princípio da unicidade. Por ele, cada registro é único, não podendo haver dois documentos com a mesma chave de registro. Por exemplo, não podem haver no SRO duas apólices com o mesmo número de uma mesma seguradora. Neste caso, o segundo registro será rejeitado. O que pode ocorrer é de haver dois ou mais registros com o mesmo número de apólice e seguradora, mas com números de endosso diferentes. Ou de duas apólices iguais, porém com números de certificado distintos. O número da apólice, do certificado e da seguradora, compõem a chave para verificação da unicidade de documento. Cada layout possui sua chave de unicidade. Sobre a regra de formação de chaves de cada layout, ver a observação específica sobre o tema.
O princípio de unicidade também vale para os blocos de dados multivalorados (aqueles que podem ter mais de um item), dentro de um layout. Por exemplo,  uma apólice coletiva que tenha muitos segurados, cada segurado será identificado no Bloco "Pessoas Associadas - Segurado" pelo seu documento de identificação, não podendo haver dois registros no bloco para um mesmo documento.
Apresentamos abaixo um resumo do conceito de unicidade (por registro e por bloco):
</t>
    </r>
    <r>
      <rPr>
        <b/>
        <sz val="11"/>
        <color theme="1"/>
        <rFont val="Calibri"/>
        <family val="2"/>
        <scheme val="minor"/>
      </rPr>
      <t>Unicidade de registro:</t>
    </r>
    <r>
      <rPr>
        <sz val="11"/>
        <color theme="1"/>
        <rFont val="Calibri"/>
        <family val="2"/>
        <scheme val="minor"/>
      </rPr>
      <t xml:space="preserve">
Um documento (apólice, bilhete, contrato coletivo, certificado, sinistro etc) não pode ser registrado mais de uma vez na plataforma. A validação da unicidade deve considerar uma chave, que é resultado da concatenação de campos pré-definidos. Sobre o detalhamento desses campos, ver a observação específica sobre a regra de formação de chaves.
</t>
    </r>
    <r>
      <rPr>
        <b/>
        <sz val="11"/>
        <color theme="1"/>
        <rFont val="Calibri"/>
        <family val="2"/>
        <scheme val="minor"/>
      </rPr>
      <t>Unicidade de bloco:</t>
    </r>
    <r>
      <rPr>
        <sz val="11"/>
        <color theme="1"/>
        <rFont val="Calibri"/>
        <family val="2"/>
        <scheme val="minor"/>
      </rPr>
      <t xml:space="preserve">
No caso dos blocos multivalorados, a unicidade deve ser verificada em função do campo identificador, não devendo um bloco possuir dois ou mais registros iguais (dois ou mais identificadores iguais) para um mesmo registro.</t>
    </r>
  </si>
  <si>
    <t>11. Validação de unicidade de registro (2)</t>
  </si>
  <si>
    <r>
      <rPr>
        <b/>
        <sz val="11"/>
        <color theme="1"/>
        <rFont val="Calibri"/>
        <family val="2"/>
        <scheme val="minor"/>
      </rPr>
      <t>Validação da unicidade:</t>
    </r>
    <r>
      <rPr>
        <sz val="11"/>
        <color theme="1"/>
        <rFont val="Calibri"/>
        <family val="2"/>
        <scheme val="minor"/>
      </rPr>
      <t xml:space="preserve">
As registradoras devem proceder à validação da unicidade da chave de registro. Em se identificando que a chave já existe, o registro deve ser rejeitado. O mesmo princípio vale para o bloco: as registradoras devem validar a unicidade do identificador do bloco multivalorado, rejeitando o registro caso haja repetição.
A plataforma integrada também deverá proceder à verificação dos registros oriundos das registradoras visando preservar a unicidade da chave de registro. Caso se constate o envio de uma chave que já existe na plataforma integrada, porém oriunda de uma registradora diversa da original, este registro deve ser rejeitado.
</t>
    </r>
    <r>
      <rPr>
        <b/>
        <sz val="11"/>
        <color theme="1"/>
        <rFont val="Calibri"/>
        <family val="2"/>
        <scheme val="minor"/>
      </rPr>
      <t>Número de apólice Seguro Garantia:</t>
    </r>
    <r>
      <rPr>
        <sz val="11"/>
        <color theme="1"/>
        <rFont val="Calibri"/>
        <family val="2"/>
        <scheme val="minor"/>
      </rPr>
      <t xml:space="preserve">
As registradoras devem proceder também à validação da unicidade do campo "</t>
    </r>
    <r>
      <rPr>
        <i/>
        <sz val="11"/>
        <color theme="1"/>
        <rFont val="Calibri"/>
        <family val="2"/>
        <scheme val="minor"/>
      </rPr>
      <t>Número Susep da Apólice</t>
    </r>
    <r>
      <rPr>
        <sz val="11"/>
        <color theme="1"/>
        <rFont val="Calibri"/>
        <family val="2"/>
        <scheme val="minor"/>
      </rPr>
      <t>" do Seguro Garantia, rejeitando o registro se houver duplicidade.</t>
    </r>
  </si>
  <si>
    <t>12. Regras de formação de chaves para validação da unicidade de registro</t>
  </si>
  <si>
    <t>Os campos que são Chave de registro, Referência a chave de registro, Identificador e Referência a identificador não devem conter espaços em branco no início e nem no fim.
As Chaves de Registro são formatadas pela concatenação de alguns campos. Cada layout possui sua regra para definição da Chave de Registro.</t>
  </si>
  <si>
    <t>12.1. Documento</t>
  </si>
  <si>
    <r>
      <rPr>
        <b/>
        <sz val="11"/>
        <color theme="1"/>
        <rFont val="Calibri"/>
        <family val="2"/>
        <scheme val="minor"/>
      </rPr>
      <t>Validações no layout Documento:</t>
    </r>
    <r>
      <rPr>
        <sz val="11"/>
        <color theme="1"/>
        <rFont val="Calibri"/>
        <family val="2"/>
        <scheme val="minor"/>
      </rPr>
      <t xml:space="preserve">
• Apólices, bilhetes, contratos coletivos ou certificados de participante individual não poderão ser registrados(as) mais de uma vez na plataforma; 
• Validar unicidade do layout documento. A checagem da unicidade deverá ser feita considerando os campos: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 Quando o tipo_documento_emitido for igual a 4, 7 ou 10, é necessário checar se a apólice "mãe" do documento em questão já foi registrada. Os registros enviados com "</t>
    </r>
    <r>
      <rPr>
        <i/>
        <sz val="11"/>
        <color theme="1"/>
        <rFont val="Calibri"/>
        <family val="2"/>
        <scheme val="minor"/>
      </rPr>
      <t>tipo_documento_emitido</t>
    </r>
    <r>
      <rPr>
        <sz val="11"/>
        <color theme="1"/>
        <rFont val="Calibri"/>
        <family val="2"/>
        <scheme val="minor"/>
      </rPr>
      <t>" igual a 4, 7 ou 10 cujos documentos de referência (tipo_documento_emitido igual 2, 6 ou 8) não forem localizados na plataforma devem ser rejeitados. Abaixo, as relações de dependência por tipo de documento:
• Tipo 4 (Certificado) --&gt; Tipo 2 (Apólice Coletiva)
• Tipo 7 (Certificado Automóvel) --&gt; Tipo 6 (Apólice Frota Automóvel)
• Tipo 10 (Certificado de Participante Coletivo PREV) --&gt; Tipo 8 (Contrato Coletivo PREV)</t>
    </r>
  </si>
  <si>
    <t>12.2. Documento Alteração (1)</t>
  </si>
  <si>
    <r>
      <rPr>
        <b/>
        <sz val="11"/>
        <color theme="1"/>
        <rFont val="Calibri"/>
        <family val="2"/>
        <scheme val="minor"/>
      </rPr>
      <t>Validações no layout Documento Alteração:</t>
    </r>
    <r>
      <rPr>
        <sz val="11"/>
        <color theme="1"/>
        <rFont val="Calibri"/>
        <family val="2"/>
        <scheme val="minor"/>
      </rPr>
      <t xml:space="preserve">
• Um endosso ou alteração deve ser único para um mesmo documento. A unicidade é verificada por documento, certificado, numeração sequencial e seguradora: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alteracao_sequencial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 Para o envio de uma alteração, é necessário que exista um documento associado (que é o documento que será alterado), que já deverá estar previamente registrado no SRO. A verificação será feita a partir dos campos de identificação do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Se o documento não existir, o registro deverá ser rejeitado.</t>
    </r>
  </si>
  <si>
    <t>12.2. Documento Alteração (2)</t>
  </si>
  <si>
    <r>
      <rPr>
        <b/>
        <sz val="11"/>
        <color theme="1"/>
        <rFont val="Calibri"/>
        <family val="2"/>
        <scheme val="minor"/>
      </rPr>
      <t>Cancelamento de Documento</t>
    </r>
    <r>
      <rPr>
        <sz val="11"/>
        <color theme="1"/>
        <rFont val="Calibri"/>
        <family val="2"/>
        <scheme val="minor"/>
      </rPr>
      <t xml:space="preserve">
Um cancelamento de documento é diferente da sua exclusão da plataforma. O cancelamento de documento é uma operação contratual, formalizada por um endosso de cancelamento, e para o seu registro no SRO deve ser utilizado o layout "</t>
    </r>
    <r>
      <rPr>
        <i/>
        <sz val="11"/>
        <color theme="1"/>
        <rFont val="Calibri"/>
        <family val="2"/>
        <scheme val="minor"/>
      </rPr>
      <t>2 - Documento Alteração</t>
    </r>
    <r>
      <rPr>
        <sz val="11"/>
        <color theme="1"/>
        <rFont val="Calibri"/>
        <family val="2"/>
        <scheme val="minor"/>
      </rPr>
      <t>", considerando no campo "</t>
    </r>
    <r>
      <rPr>
        <i/>
        <sz val="11"/>
        <color theme="1"/>
        <rFont val="Calibri"/>
        <family val="2"/>
        <scheme val="minor"/>
      </rPr>
      <t>Tipo de Alteração de Documento</t>
    </r>
    <r>
      <rPr>
        <sz val="11"/>
        <color theme="1"/>
        <rFont val="Calibri"/>
        <family val="2"/>
        <scheme val="minor"/>
      </rPr>
      <t>" os códigos referentes às operações de cancelamento. Já a exclusão de um documento é entendido como a remoção lógica de um registro enviado incorretamente (por exemplo, decorrente de um erro operacional), devendo ser procedida através do layout "</t>
    </r>
    <r>
      <rPr>
        <i/>
        <sz val="11"/>
        <color theme="1"/>
        <rFont val="Calibri"/>
        <family val="2"/>
        <scheme val="minor"/>
      </rPr>
      <t>99 - Exclusão</t>
    </r>
    <r>
      <rPr>
        <sz val="11"/>
        <color theme="1"/>
        <rFont val="Calibri"/>
        <family val="2"/>
        <scheme val="minor"/>
      </rPr>
      <t>".
Para o cancelamento de um documento, é necessário preencher o bloco "</t>
    </r>
    <r>
      <rPr>
        <i/>
        <sz val="11"/>
        <color theme="1"/>
        <rFont val="Calibri"/>
        <family val="2"/>
        <scheme val="minor"/>
      </rPr>
      <t>Dados Gerais da Alteração do Documento</t>
    </r>
    <r>
      <rPr>
        <sz val="11"/>
        <color theme="1"/>
        <rFont val="Calibri"/>
        <family val="2"/>
        <scheme val="minor"/>
      </rPr>
      <t>", onde o campo "</t>
    </r>
    <r>
      <rPr>
        <i/>
        <sz val="11"/>
        <color theme="1"/>
        <rFont val="Calibri"/>
        <family val="2"/>
        <scheme val="minor"/>
      </rPr>
      <t>Tipo de Alteração de Documento</t>
    </r>
    <r>
      <rPr>
        <sz val="11"/>
        <color theme="1"/>
        <rFont val="Calibri"/>
        <family val="2"/>
        <scheme val="minor"/>
      </rPr>
      <t xml:space="preserve">" corresponde a um dos códigos de cancelamento. O registro do cancelamento também recebe uma numeração sequencial de alteração (por exemplo, se o documento possuía 3 alterações, o cancelamento recebe a sequência numérica 4). O documento deve ser enviado com alteração no término de vigência, alterando também os campos Limite Máximo de Garantia (LMG) e os Limites Máximos de Indenização (LMI's) - que devem ser zerados - , e os prêmios atualizados para a situação na data do cancelamento (já contemplando eventuais devoluções).
</t>
    </r>
    <r>
      <rPr>
        <b/>
        <sz val="11"/>
        <color theme="1"/>
        <rFont val="Calibri"/>
        <family val="2"/>
        <scheme val="minor"/>
      </rPr>
      <t>Cancelamento de Endosso</t>
    </r>
    <r>
      <rPr>
        <sz val="11"/>
        <color theme="1"/>
        <rFont val="Calibri"/>
        <family val="2"/>
        <scheme val="minor"/>
      </rPr>
      <t xml:space="preserve">
Se o cancelamento pretendido não é do documento inteiro, e sim de um endosso específico, então o bloco "</t>
    </r>
    <r>
      <rPr>
        <i/>
        <sz val="11"/>
        <color theme="1"/>
        <rFont val="Calibri"/>
        <family val="2"/>
        <scheme val="minor"/>
      </rPr>
      <t>Alteração associada</t>
    </r>
    <r>
      <rPr>
        <sz val="11"/>
        <color theme="1"/>
        <rFont val="Calibri"/>
        <family val="2"/>
        <scheme val="minor"/>
      </rPr>
      <t>" deve ser preenchido, com a identificação da numeração sequencial do endosso / alteração a ser cancelado. O "</t>
    </r>
    <r>
      <rPr>
        <i/>
        <sz val="11"/>
        <color theme="1"/>
        <rFont val="Calibri"/>
        <family val="2"/>
        <scheme val="minor"/>
      </rPr>
      <t>Tipo de Alteração de Documento</t>
    </r>
    <r>
      <rPr>
        <sz val="11"/>
        <color theme="1"/>
        <rFont val="Calibri"/>
        <family val="2"/>
        <scheme val="minor"/>
      </rPr>
      <t>" também deve corresponder a um dos códigos relacionados a cancelamento de alteração. 
A plataforma deverá validar a existência do documento a ser cancelado por meio da chave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t>
    </r>
    <r>
      <rPr>
        <i/>
        <sz val="11"/>
        <color theme="5" tint="-0.499984740745262"/>
        <rFont val="Calibri"/>
        <family val="2"/>
        <scheme val="minor"/>
      </rPr>
      <t xml:space="preserve"> +</t>
    </r>
    <r>
      <rPr>
        <i/>
        <sz val="11"/>
        <color theme="4"/>
        <rFont val="Calibri"/>
        <family val="2"/>
        <scheme val="minor"/>
      </rPr>
      <t xml:space="preserve"> alteracao_sequencial </t>
    </r>
    <r>
      <rPr>
        <i/>
        <sz val="11"/>
        <color theme="5" tint="-0.499984740745262"/>
        <rFont val="Calibri"/>
        <family val="2"/>
        <scheme val="minor"/>
      </rPr>
      <t xml:space="preserve">+ </t>
    </r>
    <r>
      <rPr>
        <i/>
        <sz val="11"/>
        <color theme="4"/>
        <rFont val="Calibri"/>
        <family val="2"/>
        <scheme val="minor"/>
      </rPr>
      <t>codigo_seguradora</t>
    </r>
    <r>
      <rPr>
        <sz val="11"/>
        <color theme="1"/>
        <rFont val="Calibri"/>
        <family val="2"/>
        <scheme val="minor"/>
      </rPr>
      <t>).
Note-se que a supervisionada deve observar se existem endossos posteriores àquele endosso cancelado, devendo, se for o caso, reenviar os dados dessas alterações posteriores (via retificação de registro) que tenham sido afetados por aquele cancelamento.</t>
    </r>
  </si>
  <si>
    <t>12.2. Documento Alteração (3)</t>
  </si>
  <si>
    <r>
      <rPr>
        <b/>
        <sz val="11"/>
        <color theme="1"/>
        <rFont val="Calibri"/>
        <family val="2"/>
        <scheme val="minor"/>
      </rPr>
      <t>Reativação</t>
    </r>
    <r>
      <rPr>
        <sz val="11"/>
        <color theme="1"/>
        <rFont val="Calibri"/>
        <family val="2"/>
        <scheme val="minor"/>
      </rPr>
      <t xml:space="preserve">
A reativação é a reversão de uma operação de cancelamento, e deve ser suportada por um documento correspondente (por exemplo, um endosso de reativação, no caso de uma apólice cancelada). A data da reativação (data do início de vigência da alteração) deve ser maior ou igual à data do cancelamento (data de término de vigência do documento). A reativação não pode ser utilizada para reverter a exclusão de um registro feita pelo layout "</t>
    </r>
    <r>
      <rPr>
        <i/>
        <sz val="11"/>
        <color theme="1"/>
        <rFont val="Calibri"/>
        <family val="2"/>
        <scheme val="minor"/>
      </rPr>
      <t>99 - Exclusão</t>
    </r>
    <r>
      <rPr>
        <sz val="11"/>
        <color theme="1"/>
        <rFont val="Calibri"/>
        <family val="2"/>
        <scheme val="minor"/>
      </rPr>
      <t>". A reativação é uma alteração como outra qualquer, recebendo também uma numeração sequencial para efeito de registro no SRO.
Para a reativação de um documento, devem ser informados todos os dados dele, com a indicação, no campo "</t>
    </r>
    <r>
      <rPr>
        <i/>
        <sz val="11"/>
        <color theme="1"/>
        <rFont val="Calibri"/>
        <family val="2"/>
        <scheme val="minor"/>
      </rPr>
      <t>Tipo de Alteração de Documento</t>
    </r>
    <r>
      <rPr>
        <sz val="11"/>
        <color theme="1"/>
        <rFont val="Calibri"/>
        <family val="2"/>
        <scheme val="minor"/>
      </rPr>
      <t>", de algum dos códigos relacionados à reativação. O término de vigência do documento deve ser ajustado. O LMI e o LMG, que se encontravam zerados por ocasião do cancelamento, devem ser informados com os seus valores. Os prêmios devem ser atualizados considerando a posição quando do cancelamento mais a eventual cobrança pelo período remanescente da apólice com a reativação. A plataforma deverá pesquisar a chave de registro do documento (apolice_codigo + certificado_codigo + codigo_seguradora) e verificar sua situação de documento cancelado. Caso não identificada a chave ou não constatado o status de cancelado, o registro de reativação deve ser rejeitado.</t>
    </r>
  </si>
  <si>
    <t>12.3. Sinistro Evento Gerador</t>
  </si>
  <si>
    <r>
      <rPr>
        <b/>
        <sz val="11"/>
        <color theme="1"/>
        <rFont val="Calibri"/>
        <family val="2"/>
        <scheme val="minor"/>
      </rPr>
      <t>Validações no layout Sinistro:</t>
    </r>
    <r>
      <rPr>
        <sz val="11"/>
        <color theme="1"/>
        <rFont val="Calibri"/>
        <family val="2"/>
        <scheme val="minor"/>
      </rPr>
      <t xml:space="preserve"> 
• 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xml:space="preserve">
Ao registrar um sinistro, será verificada a existência da chave correspondente ao documento afetado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</si>
  <si>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12.4. Sinistro Alteração</t>
  </si>
  <si>
    <r>
      <rPr>
        <b/>
        <sz val="11"/>
        <color theme="1"/>
        <rFont val="Calibri"/>
        <family val="2"/>
        <scheme val="minor"/>
      </rPr>
      <t xml:space="preserve">Validações no layout Sinistro Alteração: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alteracao_sinistro_codigo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de sinistro, será verificada a existência da chave correspondente ao sinistro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sinistro não exista, o registro deverá ser rejeitado.</t>
    </r>
  </si>
  <si>
    <t>12.10. Cosseguro Aceito</t>
  </si>
  <si>
    <r>
      <rPr>
        <b/>
        <sz val="11"/>
        <color theme="1"/>
        <rFont val="Calibri"/>
        <family val="2"/>
        <scheme val="minor"/>
      </rPr>
      <t xml:space="preserve">Validações no layout Cosseguro Aceito:
• </t>
    </r>
    <r>
      <rPr>
        <sz val="11"/>
        <color theme="1"/>
        <rFont val="Calibri"/>
        <family val="2"/>
        <scheme val="minor"/>
      </rPr>
      <t xml:space="preserve">A checagem da unicidade deverá ser feita considerando os seguintes campos:
</t>
    </r>
    <r>
      <rPr>
        <i/>
        <sz val="11"/>
        <color theme="4"/>
        <rFont val="Calibri"/>
        <family val="2"/>
        <scheme val="minor"/>
      </rPr>
      <t>ident_cosseguro_aceito</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Caso a chave já exista, o registro deverá ser rejeitado.</t>
    </r>
  </si>
  <si>
    <t>12.11. Alteração Cosseguro Aceito</t>
  </si>
  <si>
    <r>
      <rPr>
        <b/>
        <sz val="11"/>
        <color theme="1"/>
        <rFont val="Calibri"/>
        <family val="2"/>
        <scheme val="minor"/>
      </rPr>
      <t xml:space="preserve">Validações no layout Alteração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ident_alt_cosseguro_aceito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no Cosseguro Aceito, será verificada a existência da chave correspondente ao documento de cosseguro aceito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</si>
  <si>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12.12. Sinistro Cosseguro Aceito</t>
  </si>
  <si>
    <r>
      <rPr>
        <b/>
        <sz val="11"/>
        <color theme="1"/>
        <rFont val="Calibri"/>
        <family val="2"/>
        <scheme val="minor"/>
      </rPr>
      <t xml:space="preserve">Validações no layout Sinistro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 Sinistro de Cosseguro Aceito, será verificada a existência da chave correspondente ao documento de cosseguro aceito (</t>
    </r>
    <r>
      <rPr>
        <i/>
        <sz val="11"/>
        <color theme="4"/>
        <rFont val="Calibri"/>
        <family val="2"/>
        <scheme val="minor"/>
      </rPr>
      <t xml:space="preserve">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</si>
  <si>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12.13. Alteração Sinistro Cosseguro Aceito</t>
  </si>
  <si>
    <r>
      <rPr>
        <b/>
        <sz val="11"/>
        <color theme="1"/>
        <rFont val="Calibri"/>
        <family val="2"/>
        <scheme val="minor"/>
      </rPr>
      <t xml:space="preserve">Validações no layout Alteração Sinistro Cosseguro Aceito:
• </t>
    </r>
    <r>
      <rPr>
        <sz val="11"/>
        <color theme="1"/>
        <rFont val="Calibri"/>
        <family val="2"/>
        <scheme val="minor"/>
      </rPr>
      <t xml:space="preserve">A checagem da unicidade deverá ser feita considerando os seguintes campos: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codigo_alt_sinistro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alteração em um Sinistro de Cosseguro Aceito, será verificada a existência da chave correspondente ao sinistro de cosseguro aceito (</t>
    </r>
    <r>
      <rPr>
        <i/>
        <sz val="11"/>
        <color theme="4"/>
        <rFont val="Calibri"/>
        <family val="2"/>
        <scheme val="minor"/>
      </rPr>
      <t xml:space="preserve">codigo_sinistro </t>
    </r>
    <r>
      <rPr>
        <i/>
        <sz val="11"/>
        <color theme="5" tint="-0.499984740745262"/>
        <rFont val="Calibri"/>
        <family val="2"/>
        <scheme val="minor"/>
      </rPr>
      <t>+</t>
    </r>
    <r>
      <rPr>
        <i/>
        <sz val="11"/>
        <color theme="4"/>
        <rFont val="Calibri"/>
        <family val="2"/>
        <scheme val="minor"/>
      </rPr>
      <t xml:space="preserve"> ident_cosseguro_aceito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sinistro não exista, o registro deverá ser rejeitado.</t>
    </r>
  </si>
  <si>
    <t>12.97. Bloqueio Gravame</t>
  </si>
  <si>
    <r>
      <rPr>
        <b/>
        <sz val="11"/>
        <color theme="1"/>
        <rFont val="Calibri"/>
        <family val="2"/>
        <scheme val="minor"/>
      </rPr>
      <t xml:space="preserve">Validações no layout Bloqueios e Gravames: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identificador_movimento </t>
    </r>
    <r>
      <rPr>
        <i/>
        <sz val="11"/>
        <color theme="5" tint="-0.499984740745262"/>
        <rFont val="Calibri"/>
        <family val="2"/>
        <scheme val="minor"/>
      </rPr>
      <t>+</t>
    </r>
    <r>
      <rPr>
        <i/>
        <sz val="11"/>
        <color theme="4"/>
        <rFont val="Calibri"/>
        <family val="2"/>
        <scheme val="minor"/>
      </rPr>
      <t xml:space="preserve"> 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 </t>
    </r>
    <r>
      <rPr>
        <sz val="11"/>
        <color theme="1"/>
        <rFont val="Calibri"/>
        <family val="2"/>
        <scheme val="minor"/>
      </rPr>
      <t xml:space="preserve">
Ao registrar uma operação de Bloqueio ou Gravame, será verificada a existência da chave correspondente ao documento (</t>
    </r>
    <r>
      <rPr>
        <i/>
        <sz val="11"/>
        <color theme="4"/>
        <rFont val="Calibri"/>
        <family val="2"/>
        <scheme val="minor"/>
      </rPr>
      <t xml:space="preserve">apolice_codigo </t>
    </r>
    <r>
      <rPr>
        <i/>
        <sz val="11"/>
        <color theme="5" tint="-0.499984740745262"/>
        <rFont val="Calibri"/>
        <family val="2"/>
        <scheme val="minor"/>
      </rPr>
      <t>+</t>
    </r>
    <r>
      <rPr>
        <i/>
        <sz val="11"/>
        <color theme="4"/>
        <rFont val="Calibri"/>
        <family val="2"/>
        <scheme val="minor"/>
      </rPr>
      <t xml:space="preserve"> certificado_codigo </t>
    </r>
    <r>
      <rPr>
        <i/>
        <sz val="11"/>
        <color theme="5" tint="-0.499984740745262"/>
        <rFont val="Calibri"/>
        <family val="2"/>
        <scheme val="minor"/>
      </rPr>
      <t>+</t>
    </r>
    <r>
      <rPr>
        <i/>
        <sz val="11"/>
        <color theme="4"/>
        <rFont val="Calibri"/>
        <family val="2"/>
        <scheme val="minor"/>
      </rPr>
      <t xml:space="preserve"> codigo_seguradora</t>
    </r>
    <r>
      <rPr>
        <sz val="11"/>
        <color theme="1"/>
        <rFont val="Calibri"/>
        <family val="2"/>
        <scheme val="minor"/>
      </rPr>
      <t>). Caso este documento não exista, o registro deverá ser rejeitado.</t>
    </r>
  </si>
  <si>
    <t>12.98 Transferência</t>
  </si>
  <si>
    <r>
      <rPr>
        <b/>
        <sz val="11"/>
        <color theme="1"/>
        <rFont val="Calibri"/>
        <family val="2"/>
        <scheme val="minor"/>
      </rPr>
      <t xml:space="preserve">Validações no layout Transferência:
• </t>
    </r>
    <r>
      <rPr>
        <sz val="11"/>
        <color theme="1"/>
        <rFont val="Calibri"/>
        <family val="2"/>
        <scheme val="minor"/>
      </rPr>
      <t xml:space="preserve">A checagem da unicidade deverá ser feita considerando os seguintes campos:
</t>
    </r>
    <r>
      <rPr>
        <i/>
        <sz val="11"/>
        <color theme="4"/>
        <rFont val="Calibri"/>
        <family val="2"/>
        <scheme val="minor"/>
      </rPr>
      <t>identificador_transferencia</t>
    </r>
    <r>
      <rPr>
        <i/>
        <sz val="11"/>
        <color theme="4"/>
        <rFont val="Calibri"/>
        <family val="2"/>
        <scheme val="minor"/>
      </rPr>
      <t xml:space="preserve"> </t>
    </r>
  </si>
  <si>
    <t>12.99. Exclusão</t>
  </si>
  <si>
    <r>
      <rPr>
        <b/>
        <sz val="11"/>
        <color theme="1"/>
        <rFont val="Calibri"/>
        <family val="2"/>
        <scheme val="minor"/>
      </rPr>
      <t xml:space="preserve">Validações no layout Exclusão:
• </t>
    </r>
    <r>
      <rPr>
        <sz val="11"/>
        <color theme="1"/>
        <rFont val="Calibri"/>
        <family val="2"/>
        <scheme val="minor"/>
      </rPr>
      <t xml:space="preserve">A checagem da unicidade deverá ser feita considerando os seguintes campos:
</t>
    </r>
    <r>
      <rPr>
        <i/>
        <sz val="11"/>
        <color theme="4"/>
        <rFont val="Calibri"/>
        <family val="2"/>
        <scheme val="minor"/>
      </rPr>
      <t xml:space="preserve">identificador_exclusao </t>
    </r>
    <r>
      <rPr>
        <i/>
        <sz val="11"/>
        <color theme="5" tint="-0.499984740745262"/>
        <rFont val="Calibri"/>
        <family val="2"/>
        <scheme val="minor"/>
      </rPr>
      <t>+</t>
    </r>
    <r>
      <rPr>
        <i/>
        <sz val="11"/>
        <color theme="4"/>
        <rFont val="Calibri"/>
        <family val="2"/>
        <scheme val="minor"/>
      </rPr>
      <t xml:space="preserve"> </t>
    </r>
    <r>
      <rPr>
        <i/>
        <sz val="11"/>
        <color theme="4"/>
        <rFont val="Calibri"/>
        <family val="2"/>
        <scheme val="minor"/>
      </rPr>
      <t>codigo_seguradora</t>
    </r>
  </si>
  <si>
    <t>13. Seguros em moeda estrangeira</t>
  </si>
  <si>
    <t>O leiaute do SRO pede que as diversas informações de valores da apólice sejam fornecidos em Reais. Assim, caso o seguro seja em moeda estrangeira, pede-se que os valores em Reais sejam informados considerando:
- no caso do LMI, LMG, prêmios e comissões, a conversão se dará pela taxa de câmbio na data de início da vigência (da apólice ou do endosso), ou a mesma taxa utilizada para alimentar os registros oficiais da contabilidade em Reais;
- no caso do sinistro pago: converter para Reais pelo câmbio utilizado na compra da moeda estrangeira para a liquidação do sinistro. Caso o sinistro tenha sido pago com recursos em moeda estrangeira já existentes ou tenha sido efetuada compensação de valores com outras operações, utilizar a taxa de fechamento do dia imediatamente anterior ao da liquidação;
- no caso de sinistro pendente: informar o valor da PSL em Reais registrada na contabilidade;
- valor do contrato objeto do Seguro Garantia: o mesmo procedimento adotado para o LMI;
- registro das averbações do Seguro Transporte, ao final da vigência da apólice: utilizar a cotação média aplicável ao longo da vigência da apólice.
Para efeito de padronização e simplificação das operações, utilizar sempre a taxa de câmbio PTAX de compra, divulgada diariamente pelo Banco Central do Brasil.</t>
  </si>
  <si>
    <t>incluído</t>
  </si>
  <si>
    <t>14. Orientação para o registro de cancelamento de seguros / contratos</t>
  </si>
  <si>
    <t>O leiaute do SRO foi desenhado de forma que a cada alteração, seja fornecido o retrato da apólice / contrato. Com as operações de cancelamento não é diferente. Então seguem algumas orientações relacionadas ao seu registro:
1. Ao invés de informar a devolução de prêmio (caso existente), deve-se apresentar o prêmio da apólice já deduzida essa devolução. Exemplo: uma apólice com prêmio de R$ 1.000,00, que no momento do cancelamento ensejou uma devolução de R$ 400,00. Deve ser informado o prêmio da apólice como sendo R$ 600,00.
2. Como o cancelamento deve ser procedido por meio de um endosso, a vigência deste endosso será: data de início (data do cancelamento) e data fim (data do cancelamento). Alternativamente, a data fim do endosso pode corresponder à data de término original da apólice, embora o primeiro modelo seja o mais apropriado.
3. A vigência da apólice deverá ser abreviada. conforme o Ofício Circular Eletrônico 2/2024/DISUC/SUSEP (disponível na página do SRO da SUSEP, no tópico "Regulamentação"), é fundamnetal que o endosso seja enviado com a atualização do campo "data de fim de vigência do documento", não sendo suficiente o preenchimento apenas da "data de fim de vigência do endosso". Um seguro com vigência de 01/01/## a 31/12/20## que foi cancelado em 30/09/20##, deverá ser apresentado, então, por ocasião do registro do endosso de cancelamento, com a vigência de 01/01/20## a 30/09/20##.</t>
  </si>
  <si>
    <t>15. Orientação para o registro de operações recorrentes</t>
  </si>
  <si>
    <t>Os contratos de previdência constituídos de contribuições periódicas de mesmo valor não precisam ser informados todos os meses. Nestes casos, registra-se uma vez, indicando-se a periodicidade dos pagamentos (por exemplo: mensal). Quando qualquer elemento de referido contrato for alterado, deverá ser enviado registro no leiaute "Documento Alteração", indicando os seus dados atualizados. Por exemplo, quando o contrato com pagamentos mensais acima informado sofrer um reajuste no valor das contribuições, um registro de alteração deverá ser enviado.
O mesmo procedimento pode ser aplicado para contratos de seguros que funcionem com uma cobertura mensal (que é diferente do conceito de fracionamento do prêmio, onde o seguro tem uma vigência definida, geralmente anual), desde que as condições não variem de um mês para outro (o que não é o caso, por exemplo, do habitacional, cujo prêmio varia todos os meses).
A mesma lógica deve ser aplicada para o registro do pagamento de benefício ou indenização em forma de renda. Neste caso, é feito o registro no leiaute "Sinistro Evento Gerador", e somente quando houver alguma alteração (por exemplo, reajuste no valor da renda) é que deve ser registrada as bases atuais através do leiaute "Sinistro Alteração". Assim como ocorre no leiaute do "Documento", é importante a precisão da informação "periodicidade do pagamento", para que possamos replicar em nossos relatórios o valor das rendas pagas em determinado período.</t>
  </si>
  <si>
    <t>Aba</t>
  </si>
  <si>
    <t>Orientações de preenchimento</t>
  </si>
  <si>
    <r>
      <rPr>
        <sz val="11"/>
        <color rgb="FF000000"/>
        <rFont val="Calibri"/>
        <family val="2"/>
        <scheme val="minor"/>
      </rPr>
      <t xml:space="preserve">As informações contidas nos campos aba "documento" deverão ser enviadas em até </t>
    </r>
    <r>
      <rPr>
        <b/>
        <sz val="11"/>
        <color rgb="FF000000"/>
        <rFont val="Calibri"/>
        <family val="2"/>
        <scheme val="minor"/>
      </rPr>
      <t>D+5</t>
    </r>
    <r>
      <rPr>
        <sz val="11"/>
        <color rgb="FF000000"/>
        <rFont val="Calibri"/>
        <family val="2"/>
        <scheme val="minor"/>
      </rPr>
      <t xml:space="preserve"> da data de emissão das apólices, bilhetes, contratos ou certificados que digam respeito aos seguros ou previdência contratados. No caso de apólice/contrato coletivo, deve ser feito o registro deste e, posteriormente, outros registros para cada um de seus certificados. As emissões referentes às operações de cosseguro aceito deverão ser registradas pelas cessionárias na aba 14 - Cosseguro Aceito. 
No caso de bilhetes emitidos por intermediários, o prazo de</t>
    </r>
    <r>
      <rPr>
        <b/>
        <sz val="11"/>
        <color rgb="FF000000"/>
        <rFont val="Calibri"/>
        <family val="2"/>
        <scheme val="minor"/>
      </rPr>
      <t xml:space="preserve"> D+5</t>
    </r>
    <r>
      <rPr>
        <sz val="11"/>
        <color rgb="FF000000"/>
        <rFont val="Calibri"/>
        <family val="2"/>
        <scheme val="minor"/>
      </rPr>
      <t xml:space="preserve"> passa a contar a partir da internalização do registro da fatura na supervisionada.
Em apólices coletivas que operem sob a forma de faturas, o prazo de </t>
    </r>
    <r>
      <rPr>
        <b/>
        <sz val="11"/>
        <color rgb="FF000000"/>
        <rFont val="Calibri"/>
        <family val="2"/>
        <scheme val="minor"/>
      </rPr>
      <t>D+5</t>
    </r>
    <r>
      <rPr>
        <sz val="11"/>
        <color rgb="FF000000"/>
        <rFont val="Calibri"/>
        <family val="2"/>
        <scheme val="minor"/>
      </rPr>
      <t xml:space="preserve"> passa a contar a partir da emissão da fatura na supervisionada.</t>
    </r>
  </si>
  <si>
    <t>2 - Documento - Alteração</t>
  </si>
  <si>
    <r>
      <rPr>
        <sz val="11"/>
        <color rgb="FF000000"/>
        <rFont val="Calibri"/>
        <family val="2"/>
        <scheme val="minor"/>
      </rPr>
      <t xml:space="preserve">As informações requeridas nos campos da aba "documento - alteração" deverão ser informadas em até </t>
    </r>
    <r>
      <rPr>
        <b/>
        <sz val="11"/>
        <color rgb="FF000000"/>
        <rFont val="Calibri"/>
        <family val="2"/>
        <scheme val="minor"/>
      </rPr>
      <t>D+5</t>
    </r>
    <r>
      <rPr>
        <sz val="11"/>
        <color rgb="FF000000"/>
        <rFont val="Calibri"/>
        <family val="2"/>
        <scheme val="minor"/>
      </rPr>
      <t xml:space="preserve"> da data em que houver qualquer tipo de alteração nas apólices, bilhetes, contratos ou certificados que digam respeito aos seguros ou previdência contratados, sejam endossos ou não. 
No geral, esta é uma aba idêntica à aba 1, que serve para atualizar suas informações em casos de alteração. 
Existem alguns blocos/campos que obedecem prazos de registro diferenciados:
a) Bloco e campos sobre endosso de averbação de transportes: o conjunto de informações deste bloco deve ser registrado em </t>
    </r>
    <r>
      <rPr>
        <b/>
        <sz val="11"/>
        <color rgb="FF000000"/>
        <rFont val="Calibri"/>
        <family val="2"/>
        <scheme val="minor"/>
      </rPr>
      <t>até 30 dias corridos</t>
    </r>
    <r>
      <rPr>
        <sz val="11"/>
        <color rgb="FF000000"/>
        <rFont val="Calibri"/>
        <family val="2"/>
        <scheme val="minor"/>
      </rPr>
      <t xml:space="preserve"> após o fim de vigência da apólice. 
b) Prêmio de Ajuste - Crédito Interno e à Exportação: o conjunto de informações deste campo deve ser registrado em </t>
    </r>
    <r>
      <rPr>
        <b/>
        <sz val="11"/>
        <color rgb="FF000000"/>
        <rFont val="Calibri"/>
        <family val="2"/>
        <scheme val="minor"/>
      </rPr>
      <t>até 30 dias corridos</t>
    </r>
    <r>
      <rPr>
        <sz val="11"/>
        <color rgb="FF000000"/>
        <rFont val="Calibri"/>
        <family val="2"/>
        <scheme val="minor"/>
      </rPr>
      <t xml:space="preserve"> após a execução do ajuste.
c) Data e Status da expectativa de sinistro do bloco "Objeto Seguro Garantia e Fiança Locatícia": tais campos devem ser registrados, por meio de registro e envio da aba 2, em </t>
    </r>
    <r>
      <rPr>
        <b/>
        <sz val="11"/>
        <color rgb="FF000000"/>
        <rFont val="Calibri"/>
        <family val="2"/>
        <scheme val="minor"/>
      </rPr>
      <t>até 30 dias corridos</t>
    </r>
    <r>
      <rPr>
        <sz val="11"/>
        <color rgb="FF000000"/>
        <rFont val="Calibri"/>
        <family val="2"/>
        <scheme val="minor"/>
      </rPr>
      <t xml:space="preserve"> do registro do aviso de expectativa de sinistro na seguradora. Além disso, em caso de alteração de status, a alteração deve ser registrada em </t>
    </r>
    <r>
      <rPr>
        <b/>
        <sz val="11"/>
        <color rgb="FF000000"/>
        <rFont val="Calibri"/>
        <family val="2"/>
        <scheme val="minor"/>
      </rPr>
      <t xml:space="preserve">até 30 dias corridos </t>
    </r>
    <r>
      <rPr>
        <sz val="11"/>
        <color rgb="FF000000"/>
        <rFont val="Calibri"/>
        <family val="2"/>
        <scheme val="minor"/>
      </rPr>
      <t xml:space="preserve">de tal alteração. </t>
    </r>
  </si>
  <si>
    <t>3 - Sinistro - Evento Gerador</t>
  </si>
  <si>
    <r>
      <rPr>
        <sz val="11"/>
        <color rgb="FF000000"/>
        <rFont val="Calibri"/>
        <family val="2"/>
        <scheme val="minor"/>
      </rPr>
      <t xml:space="preserve">As informações dos campos da aba "sinistro - evento gerador" deverão ser enviadas em até </t>
    </r>
    <r>
      <rPr>
        <b/>
        <sz val="11"/>
        <color rgb="FF000000"/>
        <rFont val="Calibri"/>
        <family val="2"/>
        <scheme val="minor"/>
      </rPr>
      <t>D+30 do registro do aviso de sinistro</t>
    </r>
    <r>
      <rPr>
        <sz val="11"/>
        <color rgb="FF000000"/>
        <rFont val="Calibri"/>
        <family val="2"/>
        <scheme val="minor"/>
      </rPr>
      <t xml:space="preserve"> na seguradora. 
Também devem ser registrados nesta aba os resgates em forma de renda. </t>
    </r>
  </si>
  <si>
    <t>4 - Sinistro - Alteração</t>
  </si>
  <si>
    <r>
      <rPr>
        <sz val="11"/>
        <color rgb="FF000000"/>
        <rFont val="Calibri"/>
        <family val="2"/>
        <scheme val="minor"/>
      </rPr>
      <t xml:space="preserve">As informações dos campos da aba "sinistro - alteração" deverão ser enviadas </t>
    </r>
    <r>
      <rPr>
        <b/>
        <sz val="11"/>
        <color rgb="FF000000"/>
        <rFont val="Calibri"/>
        <family val="2"/>
        <scheme val="minor"/>
      </rPr>
      <t>em até 30 dias</t>
    </r>
    <r>
      <rPr>
        <sz val="11"/>
        <color rgb="FF000000"/>
        <rFont val="Calibri"/>
        <family val="2"/>
        <scheme val="minor"/>
      </rPr>
      <t xml:space="preserve"> da ocorrência do fato gerador (as alterações nos dados do sinistro e/ou movimentações na provisão, o registro de despesas de regulação, o encerramento do sinistro e/ou da regulação do evento gerador). 
Nos casos de pagamentos parcelados ou de concessão de renda, os valores deverão ser atualizados mensalmente. </t>
    </r>
  </si>
  <si>
    <t>5 - FIE - Provisão</t>
  </si>
  <si>
    <r>
      <rPr>
        <sz val="11"/>
        <color rgb="FF000000"/>
        <rFont val="Calibri"/>
        <family val="2"/>
        <scheme val="minor"/>
      </rPr>
      <t xml:space="preserve">As informações dos campos da aba "FIE - Provisão" deverão ser enviadas </t>
    </r>
    <r>
      <rPr>
        <b/>
        <sz val="11"/>
        <color rgb="FF000000"/>
        <rFont val="Calibri"/>
        <family val="2"/>
        <scheme val="minor"/>
      </rPr>
      <t>trimestralmente (em até 30 dias do encerramento do trimestre)</t>
    </r>
    <r>
      <rPr>
        <sz val="11"/>
        <color rgb="FF000000"/>
        <rFont val="Calibri"/>
        <family val="2"/>
        <scheme val="minor"/>
      </rPr>
      <t xml:space="preserve">, nos casos dos produtos previstos na Circular Susep nº 673/2022 (sobrevivência), com informações referentes às provisões técnicas por FIEs de cada documento. </t>
    </r>
  </si>
  <si>
    <r>
      <rPr>
        <sz val="11"/>
        <color rgb="FF000000"/>
        <rFont val="Calibri"/>
        <family val="2"/>
        <scheme val="minor"/>
      </rPr>
      <t xml:space="preserve">As informações dos campos da aba "Resgates e Portabilidades" deverão ser enviadas em até </t>
    </r>
    <r>
      <rPr>
        <b/>
        <sz val="11"/>
        <color rgb="FF000000"/>
        <rFont val="Calibri"/>
        <family val="2"/>
        <scheme val="minor"/>
      </rPr>
      <t>D+5</t>
    </r>
    <r>
      <rPr>
        <sz val="11"/>
        <color rgb="FF000000"/>
        <rFont val="Calibri"/>
        <family val="2"/>
        <scheme val="minor"/>
      </rPr>
      <t xml:space="preserve"> da ocorrência do resgate ou da portabilidade. Nos casos de resgate em forma de renda, este deverá ser registrado na aba 3 - Sinistro - Evento Gerador. </t>
    </r>
  </si>
  <si>
    <t>7 - Contrato de Assistência Financeira</t>
  </si>
  <si>
    <r>
      <rPr>
        <sz val="11"/>
        <color rgb="FF000000"/>
        <rFont val="Calibri"/>
        <family val="2"/>
        <scheme val="minor"/>
      </rPr>
      <t xml:space="preserve">As informações dos campos da aba "contrato de assistência financeira" deverão ser enviadas em  </t>
    </r>
    <r>
      <rPr>
        <b/>
        <sz val="11"/>
        <color rgb="FF000000"/>
        <rFont val="Calibri"/>
        <family val="2"/>
        <scheme val="minor"/>
      </rPr>
      <t>D+5</t>
    </r>
    <r>
      <rPr>
        <sz val="11"/>
        <color rgb="FF000000"/>
        <rFont val="Calibri"/>
        <family val="2"/>
        <scheme val="minor"/>
      </rPr>
      <t xml:space="preserve"> da emissão do contrato de assistência financeira. </t>
    </r>
  </si>
  <si>
    <t>8 - Alteração de Contrato de Assistência Financeira</t>
  </si>
  <si>
    <r>
      <rPr>
        <sz val="11"/>
        <color rgb="FF000000"/>
        <rFont val="Calibri"/>
        <family val="2"/>
        <scheme val="minor"/>
      </rPr>
      <t xml:space="preserve">As informações dos campos da aba "alteração do contrato de assistência financeira" deverão ser enviadas em </t>
    </r>
    <r>
      <rPr>
        <b/>
        <sz val="11"/>
        <color rgb="FF000000"/>
        <rFont val="Calibri"/>
        <family val="2"/>
        <scheme val="minor"/>
      </rPr>
      <t>D+5</t>
    </r>
    <r>
      <rPr>
        <sz val="11"/>
        <color rgb="FF000000"/>
        <rFont val="Calibri"/>
        <family val="2"/>
        <scheme val="minor"/>
      </rPr>
      <t xml:space="preserve"> da alteração ocorrida. </t>
    </r>
  </si>
  <si>
    <t>9 - Atualização do saldo devedor - CTT Assist. Financeira</t>
  </si>
  <si>
    <r>
      <rPr>
        <sz val="11"/>
        <color rgb="FF000000"/>
        <rFont val="Calibri"/>
        <family val="2"/>
        <scheme val="minor"/>
      </rPr>
      <t xml:space="preserve">A aba de "atualização do saldo devedor do contrato de assistência financeira" deve ser preenchida </t>
    </r>
    <r>
      <rPr>
        <b/>
        <sz val="11"/>
        <color rgb="FF000000"/>
        <rFont val="Calibri"/>
        <family val="2"/>
        <scheme val="minor"/>
      </rPr>
      <t>semestralmente (em D+5 do encerramento do semestre findo nas datas de 30 de junho e 31 de dezembro)</t>
    </r>
    <r>
      <rPr>
        <sz val="11"/>
        <color rgb="FF000000"/>
        <rFont val="Calibri"/>
        <family val="2"/>
        <scheme val="minor"/>
      </rPr>
      <t xml:space="preserve"> com as informações lá requeridas. </t>
    </r>
  </si>
  <si>
    <t>10 - Cosseguro Aceito</t>
  </si>
  <si>
    <r>
      <rPr>
        <sz val="11"/>
        <color rgb="FF000000"/>
        <rFont val="Calibri"/>
        <family val="2"/>
        <scheme val="minor"/>
      </rPr>
      <t xml:space="preserve">As informações dos campos da aba "cosseguro aceito" deverão ser enviadas pelas cessionárias em até </t>
    </r>
    <r>
      <rPr>
        <b/>
        <sz val="11"/>
        <color rgb="FF000000"/>
        <rFont val="Calibri"/>
        <family val="2"/>
        <scheme val="minor"/>
      </rPr>
      <t>D+5</t>
    </r>
    <r>
      <rPr>
        <sz val="11"/>
        <color rgb="FF000000"/>
        <rFont val="Calibri"/>
        <family val="2"/>
        <scheme val="minor"/>
      </rPr>
      <t xml:space="preserve"> do momento que a supervisionada obtiver a informação acerca da emissão da apólice, bilhete, contrato ou certificado pela seguradora líder. As informações a serem preenchidas devem corresponder unicamente aos valores aceitos em cosseguro por aquela cessionária e não aos valores totais da apólice. </t>
    </r>
  </si>
  <si>
    <t>11 - Alteração Cosseguro Aceito</t>
  </si>
  <si>
    <t>12 - Sinistro Cosseguro Aceito</t>
  </si>
  <si>
    <r>
      <rPr>
        <sz val="11"/>
        <color rgb="FF000000"/>
        <rFont val="Calibri"/>
        <family val="2"/>
        <scheme val="minor"/>
      </rPr>
      <t xml:space="preserve">As informações dos campos da aba -  "sinistro - cosseguro aceito" deverão ser enviadas pelas cessionárias em </t>
    </r>
    <r>
      <rPr>
        <b/>
        <sz val="11"/>
        <color rgb="FF000000"/>
        <rFont val="Calibri"/>
        <family val="2"/>
        <scheme val="minor"/>
      </rPr>
      <t>até 30 dias</t>
    </r>
    <r>
      <rPr>
        <sz val="11"/>
        <color rgb="FF000000"/>
        <rFont val="Calibri"/>
        <family val="2"/>
        <scheme val="minor"/>
      </rPr>
      <t xml:space="preserve"> do registro do aviso.  As informações a serem preenchidas devem corresponder unicamente aos valores correspondentes àquela cessionária e não aos valores totais do sinistro</t>
    </r>
  </si>
  <si>
    <t>13 - Alteração Sinistro Cosseguro Aceito</t>
  </si>
  <si>
    <r>
      <rPr>
        <sz val="11"/>
        <color rgb="FF000000"/>
        <rFont val="Calibri"/>
        <family val="2"/>
        <scheme val="minor"/>
      </rPr>
      <t xml:space="preserve">As informações dos campos da aba -  "sinistro - cosseguro aceito" deverão ser enviadas pelas cessionárias em </t>
    </r>
    <r>
      <rPr>
        <b/>
        <sz val="11"/>
        <color rgb="FF000000"/>
        <rFont val="Calibri"/>
        <family val="2"/>
        <scheme val="minor"/>
      </rPr>
      <t xml:space="preserve">até 30 dias </t>
    </r>
    <r>
      <rPr>
        <sz val="11"/>
        <color rgb="FF000000"/>
        <rFont val="Calibri"/>
        <family val="2"/>
        <scheme val="minor"/>
      </rPr>
      <t>da ocorrência do fato gerador (as alterações nos dados do sinistro e/ou movimentações na provisão, o registro das despesas de regulação, o encerramento do sinistro e/ou da regulação do evento gerador). As informações a serem preenchidas devem corresponder unicamente aos valores correspondentes àquela cessionária e não aos valores totais do sinistro</t>
    </r>
  </si>
  <si>
    <t>14 - Contrato de Resseguro</t>
  </si>
  <si>
    <r>
      <rPr>
        <sz val="11"/>
        <color rgb="FF000000"/>
        <rFont val="Calibri"/>
        <family val="2"/>
        <scheme val="minor"/>
      </rPr>
      <t xml:space="preserve">As informações dos campos da aba "contrato de resseguro" deverão ser enviadas pelas cedentes em até </t>
    </r>
    <r>
      <rPr>
        <b/>
        <sz val="11"/>
        <color rgb="FF000000"/>
        <rFont val="Calibri"/>
        <family val="2"/>
        <scheme val="minor"/>
      </rPr>
      <t>D+5</t>
    </r>
    <r>
      <rPr>
        <sz val="11"/>
        <color rgb="FF000000"/>
        <rFont val="Calibri"/>
        <family val="2"/>
        <scheme val="minor"/>
      </rPr>
      <t xml:space="preserve"> da emissão do contrato de resseguro. </t>
    </r>
  </si>
  <si>
    <t xml:space="preserve">15 - Alteração do Contrato de Resseguro </t>
  </si>
  <si>
    <r>
      <rPr>
        <sz val="11"/>
        <color rgb="FF000000"/>
        <rFont val="Calibri"/>
        <family val="2"/>
        <scheme val="minor"/>
      </rPr>
      <t xml:space="preserve">As informações dos campos da aba "alteração do contrato de resseguro" deverão ser enviadas pelas cedentes em até </t>
    </r>
    <r>
      <rPr>
        <b/>
        <sz val="11"/>
        <color rgb="FF000000"/>
        <rFont val="Calibri"/>
        <family val="2"/>
        <scheme val="minor"/>
      </rPr>
      <t>D+5</t>
    </r>
    <r>
      <rPr>
        <sz val="11"/>
        <color rgb="FF000000"/>
        <rFont val="Calibri"/>
        <family val="2"/>
        <scheme val="minor"/>
      </rPr>
      <t xml:space="preserve"> da alteração ocorrida no contrato de resseguro.</t>
    </r>
  </si>
  <si>
    <t>16 - Prêmio de Resseguro</t>
  </si>
  <si>
    <r>
      <rPr>
        <sz val="11"/>
        <color rgb="FF000000"/>
        <rFont val="Calibri"/>
        <family val="2"/>
        <scheme val="minor"/>
      </rPr>
      <t xml:space="preserve">As informações dos campos da aba "prêmio de resseguro" deverão ser enviadas pelas cedentes em até </t>
    </r>
    <r>
      <rPr>
        <b/>
        <sz val="11"/>
        <color rgb="FF000000"/>
        <rFont val="Calibri"/>
        <family val="2"/>
        <scheme val="minor"/>
      </rPr>
      <t>D+5</t>
    </r>
    <r>
      <rPr>
        <sz val="11"/>
        <color rgb="FF000000"/>
        <rFont val="Calibri"/>
        <family val="2"/>
        <scheme val="minor"/>
      </rPr>
      <t xml:space="preserve"> do envio da conta técnica (no caso de contratos automáticos), da emissão do contrato de seguro (no caso dos resseguros facultativos) ou do início de vigência do contrato de resseguro (nos casos dos resseguros não proporcionais). </t>
    </r>
  </si>
  <si>
    <t>17 - Alteração Prêmio de Resseguro</t>
  </si>
  <si>
    <r>
      <rPr>
        <sz val="11"/>
        <color rgb="FF000000"/>
        <rFont val="Calibri"/>
        <family val="2"/>
        <scheme val="minor"/>
      </rPr>
      <t xml:space="preserve">As informações dos campos da aba "alteração prêmio de resseguro" deverão ser enviadas pelas cedentes em até </t>
    </r>
    <r>
      <rPr>
        <b/>
        <sz val="11"/>
        <color rgb="FF000000"/>
        <rFont val="Calibri"/>
        <family val="2"/>
        <scheme val="minor"/>
      </rPr>
      <t>D+5</t>
    </r>
    <r>
      <rPr>
        <sz val="11"/>
        <color rgb="FF000000"/>
        <rFont val="Calibri"/>
        <family val="2"/>
        <scheme val="minor"/>
      </rPr>
      <t xml:space="preserve"> do envio da conta técnica (no caso de contratos automáticos) ou da emissão do aditivo ao contrato de resseguro (no caso dos resseguros facultativos ou resseguros não proporcionais).</t>
    </r>
  </si>
  <si>
    <t>18 - Sinistro Resseguro</t>
  </si>
  <si>
    <r>
      <rPr>
        <sz val="11"/>
        <color rgb="FF000000"/>
        <rFont val="Calibri"/>
        <family val="2"/>
        <scheme val="minor"/>
      </rPr>
      <t xml:space="preserve">As informações dos campos da aba "sinistro de resseguro" deverão ser enviadas pela cedente em até </t>
    </r>
    <r>
      <rPr>
        <b/>
        <sz val="11"/>
        <color rgb="FF000000"/>
        <rFont val="Calibri"/>
        <family val="2"/>
        <scheme val="minor"/>
      </rPr>
      <t>D+30</t>
    </r>
    <r>
      <rPr>
        <sz val="11"/>
        <color rgb="FF000000"/>
        <rFont val="Calibri"/>
        <family val="2"/>
        <scheme val="minor"/>
      </rPr>
      <t xml:space="preserve"> do registro do aviso do sinistro. </t>
    </r>
  </si>
  <si>
    <t>19 - Alteração Sinistro Resseguro</t>
  </si>
  <si>
    <r>
      <rPr>
        <sz val="11"/>
        <color rgb="FF000000"/>
        <rFont val="Calibri"/>
        <family val="2"/>
        <scheme val="minor"/>
      </rPr>
      <t xml:space="preserve">As informações dos campos da aba -  "alteração sinistro de resseguro" deverão ser enviadas pelas cessionárias em </t>
    </r>
    <r>
      <rPr>
        <b/>
        <sz val="11"/>
        <color rgb="FF000000"/>
        <rFont val="Calibri"/>
        <family val="2"/>
        <scheme val="minor"/>
      </rPr>
      <t xml:space="preserve">até 30 dias </t>
    </r>
    <r>
      <rPr>
        <sz val="11"/>
        <color rgb="FF000000"/>
        <rFont val="Calibri"/>
        <family val="2"/>
        <scheme val="minor"/>
      </rPr>
      <t>da ocorrência do fato gerador (as alterações nos dados do sinistro e/ou movimentações na provisão, o registro das despesas de regulação, o encerramento do sinistro e/ou da regulação do evento gerador).</t>
    </r>
  </si>
  <si>
    <r>
      <rPr>
        <sz val="11"/>
        <color rgb="FF000000"/>
        <rFont val="Calibri"/>
        <family val="2"/>
        <scheme val="minor"/>
      </rPr>
      <t xml:space="preserve">As informações dos campos da aba "bloqueio gravame" deverão ser enviadas em até </t>
    </r>
    <r>
      <rPr>
        <b/>
        <sz val="11"/>
        <color rgb="FF000000"/>
        <rFont val="Calibri"/>
        <family val="2"/>
        <scheme val="minor"/>
      </rPr>
      <t>D+5</t>
    </r>
    <r>
      <rPr>
        <sz val="11"/>
        <color rgb="FF000000"/>
        <rFont val="Calibri"/>
        <family val="2"/>
        <scheme val="minor"/>
      </rPr>
      <t xml:space="preserve"> a partir do conhecimento, pela supervisionada, das operações de bloqueios e gravames.</t>
    </r>
  </si>
  <si>
    <t>Tabela de grupo e ramo</t>
  </si>
  <si>
    <t>Tabela de coberturas</t>
  </si>
  <si>
    <t>Tabela de eventos seguro rural</t>
  </si>
  <si>
    <t>Tabela de culturas seguro rural</t>
  </si>
  <si>
    <t>Tábuas biométricas</t>
  </si>
  <si>
    <t>Tabela de categorias tarifárias (Seguro Automóvel)</t>
  </si>
  <si>
    <t>Tabela de Grupo e Ramo</t>
  </si>
  <si>
    <t>Tabela de Categorias Tarifárias (Seguro Automóvel)</t>
  </si>
  <si>
    <t>Grupo / Ramo</t>
  </si>
  <si>
    <t>Grupo</t>
  </si>
  <si>
    <t>Ramo</t>
  </si>
  <si>
    <t>Nome do Grupo</t>
  </si>
  <si>
    <t>Nome do Ramo</t>
  </si>
  <si>
    <t>Produto</t>
  </si>
  <si>
    <t xml:space="preserve">Código
(Grupo + Identificador) </t>
  </si>
  <si>
    <t>Cobertura</t>
  </si>
  <si>
    <t>Código evento</t>
  </si>
  <si>
    <t>Evento</t>
  </si>
  <si>
    <t>Código cultura</t>
  </si>
  <si>
    <t>Colunas3</t>
  </si>
  <si>
    <t>idTabua</t>
  </si>
  <si>
    <t>Tipo da Tabua</t>
  </si>
  <si>
    <t>Nome da Tábua</t>
  </si>
  <si>
    <t>Código</t>
  </si>
  <si>
    <t>Categoria Tarifária</t>
  </si>
  <si>
    <t>01</t>
  </si>
  <si>
    <t>12</t>
  </si>
  <si>
    <t>Patrimonial</t>
  </si>
  <si>
    <t>Assistência - Bens em Geral</t>
  </si>
  <si>
    <t>Riscos Financeiros (Garantia)</t>
  </si>
  <si>
    <t>07</t>
  </si>
  <si>
    <t>001</t>
  </si>
  <si>
    <t>07001</t>
  </si>
  <si>
    <t>Seguro Garantia do Licitante</t>
  </si>
  <si>
    <t>Incêndio</t>
  </si>
  <si>
    <t>Abacaxi</t>
  </si>
  <si>
    <t>Mortalidade Geral / Beneficiário</t>
  </si>
  <si>
    <t>AT49 M</t>
  </si>
  <si>
    <t>Passeio Nacional</t>
  </si>
  <si>
    <t>14</t>
  </si>
  <si>
    <t>Compreensivo Residencial</t>
  </si>
  <si>
    <t>002</t>
  </si>
  <si>
    <t>07002</t>
  </si>
  <si>
    <t>Seguro Garantia para Construção (Obras)</t>
  </si>
  <si>
    <t>02</t>
  </si>
  <si>
    <t>Raio</t>
  </si>
  <si>
    <t>Abacaxi irrigado</t>
  </si>
  <si>
    <t>AT49 F</t>
  </si>
  <si>
    <t>Passeio Importado</t>
  </si>
  <si>
    <t>16</t>
  </si>
  <si>
    <t>Compreensivo Condomínio</t>
  </si>
  <si>
    <t>003</t>
  </si>
  <si>
    <t>07003</t>
  </si>
  <si>
    <t>Seguro Garantia para Fornecimento</t>
  </si>
  <si>
    <t>03</t>
  </si>
  <si>
    <t>Tromba D’água</t>
  </si>
  <si>
    <t>Alface irrigada</t>
  </si>
  <si>
    <t>AT50 M</t>
  </si>
  <si>
    <t>14A</t>
  </si>
  <si>
    <t>Pick-up's leves Nacionais – exceto Kombi e Saveiro</t>
  </si>
  <si>
    <t>18</t>
  </si>
  <si>
    <t>Compreensivo Empresarial</t>
  </si>
  <si>
    <t>004</t>
  </si>
  <si>
    <t>07004</t>
  </si>
  <si>
    <t>Seguro Garantia para Prestação de Serviços</t>
  </si>
  <si>
    <t>04</t>
  </si>
  <si>
    <t>Ventos Fortes , Ventos Frios</t>
  </si>
  <si>
    <t>Algodão herbaceo</t>
  </si>
  <si>
    <t>AT50 F</t>
  </si>
  <si>
    <t>14B</t>
  </si>
  <si>
    <t>Pick-up's leves Nacionais – somente Kombi</t>
  </si>
  <si>
    <t>41</t>
  </si>
  <si>
    <t>Lucros Cessantes</t>
  </si>
  <si>
    <t>005</t>
  </si>
  <si>
    <t>07005</t>
  </si>
  <si>
    <t>Seguro Garantia de Retenção de Pagamentos</t>
  </si>
  <si>
    <t>05</t>
  </si>
  <si>
    <t>Vendaval</t>
  </si>
  <si>
    <t>Alho Nobre irrigado</t>
  </si>
  <si>
    <t>AT55 M</t>
  </si>
  <si>
    <t>14C</t>
  </si>
  <si>
    <t>Pick-up's leves Nacionais – somente Saveiro</t>
  </si>
  <si>
    <t>67</t>
  </si>
  <si>
    <t>Riscos de Engenharia</t>
  </si>
  <si>
    <t>006</t>
  </si>
  <si>
    <t>07006</t>
  </si>
  <si>
    <t>Seguro Garantia de Adiantamento de Pagamentos</t>
  </si>
  <si>
    <t>06</t>
  </si>
  <si>
    <t>Granizo</t>
  </si>
  <si>
    <t>Ameixa</t>
  </si>
  <si>
    <t>AT55 F</t>
  </si>
  <si>
    <t>Pick-ups leves Importados</t>
  </si>
  <si>
    <t>71</t>
  </si>
  <si>
    <t>Riscos Diversos</t>
  </si>
  <si>
    <t>007</t>
  </si>
  <si>
    <t>07007</t>
  </si>
  <si>
    <t>Seguro Garantia de Manutenção Corretiva</t>
  </si>
  <si>
    <t>Chuvas Excessivas</t>
  </si>
  <si>
    <t>Amendoim</t>
  </si>
  <si>
    <t>AT71 M</t>
  </si>
  <si>
    <t>Modelos esportivos Nacionais</t>
  </si>
  <si>
    <t>73</t>
  </si>
  <si>
    <t>Global de Bancos</t>
  </si>
  <si>
    <t>008</t>
  </si>
  <si>
    <t>07008</t>
  </si>
  <si>
    <t>Seguro Garantia Judicial</t>
  </si>
  <si>
    <t>08</t>
  </si>
  <si>
    <t>Seca</t>
  </si>
  <si>
    <t>Arroz irrigado</t>
  </si>
  <si>
    <t>AT71 F</t>
  </si>
  <si>
    <t>Modelos esportivos Importados</t>
  </si>
  <si>
    <t>95</t>
  </si>
  <si>
    <t>Garantia Estendida - Bens em Geral</t>
  </si>
  <si>
    <t>009</t>
  </si>
  <si>
    <t>07009</t>
  </si>
  <si>
    <t>Seguro Garantia Judicial para Execução Fiscal</t>
  </si>
  <si>
    <t>09</t>
  </si>
  <si>
    <t>Geada</t>
  </si>
  <si>
    <t>Batata inglesa irrigada (safra das aguas)</t>
  </si>
  <si>
    <t>AT83 M</t>
  </si>
  <si>
    <t>Modelos Especiais (Passeio) Nacionais</t>
  </si>
  <si>
    <t>96</t>
  </si>
  <si>
    <t>Riscos Nomeados e Operacionais</t>
  </si>
  <si>
    <t>010</t>
  </si>
  <si>
    <t>07010</t>
  </si>
  <si>
    <t xml:space="preserve">Seguro Garantia Parcelamento Administrativo </t>
  </si>
  <si>
    <t>10</t>
  </si>
  <si>
    <t>Variação Excessiva de Temperatura</t>
  </si>
  <si>
    <t>Batata inglesa irrigada (safra das secas)</t>
  </si>
  <si>
    <t>AT83 F</t>
  </si>
  <si>
    <t>Modelos Especiais (Passeio) Importados</t>
  </si>
  <si>
    <t>Responsabilidades</t>
  </si>
  <si>
    <t>Responsabilidade Civil de Administradores e Diretores D&amp;O</t>
  </si>
  <si>
    <t>011</t>
  </si>
  <si>
    <t>07011</t>
  </si>
  <si>
    <t>Seguro Garantia Aduaneiro</t>
  </si>
  <si>
    <t>11</t>
  </si>
  <si>
    <t>Doenças e Pragas</t>
  </si>
  <si>
    <t>Batata inglesa irrigada (safra de inverno)</t>
  </si>
  <si>
    <t>AT2000 M</t>
  </si>
  <si>
    <t>Pick-ups pesadas Carga Nacionais</t>
  </si>
  <si>
    <t>13</t>
  </si>
  <si>
    <t>Responsabilidade Civil Riscos Ambientais</t>
  </si>
  <si>
    <t>012</t>
  </si>
  <si>
    <t>07012</t>
  </si>
  <si>
    <t>Seguro Garantia Administrativo de Créditos Tributários</t>
  </si>
  <si>
    <t>Piroplasmose e Anaplasmose</t>
  </si>
  <si>
    <t>Batata-doce</t>
  </si>
  <si>
    <t>AT2000 F</t>
  </si>
  <si>
    <t>Pick-ups pesadas Carga Importados</t>
  </si>
  <si>
    <t>51</t>
  </si>
  <si>
    <t>Responsabilidade Civil Geral</t>
  </si>
  <si>
    <t>013</t>
  </si>
  <si>
    <t>07013</t>
  </si>
  <si>
    <t>Seguro Garantia Imobiliário</t>
  </si>
  <si>
    <t>Moléstia</t>
  </si>
  <si>
    <t>Berinjela irrigada</t>
  </si>
  <si>
    <t>CS041</t>
  </si>
  <si>
    <t>Pick-ups pesadas Pessoas Nacionais</t>
  </si>
  <si>
    <t>78</t>
  </si>
  <si>
    <t>Responsabilidade Civil Profissional</t>
  </si>
  <si>
    <t>014</t>
  </si>
  <si>
    <t>07014</t>
  </si>
  <si>
    <t>Seguro Garantia Financeira</t>
  </si>
  <si>
    <t>15</t>
  </si>
  <si>
    <t>Acidente</t>
  </si>
  <si>
    <t>Beterraba irrigada</t>
  </si>
  <si>
    <t>CSO58</t>
  </si>
  <si>
    <t>Pick-ups pesadas Pessoas Importado</t>
  </si>
  <si>
    <t>27</t>
  </si>
  <si>
    <t>Compreensivo Riscos Cibernéticos</t>
  </si>
  <si>
    <t>015</t>
  </si>
  <si>
    <t>07015</t>
  </si>
  <si>
    <t>Cobertura de Ações Trabalhistas e Previdenciárias</t>
  </si>
  <si>
    <t>Incêndio, Raio e Insolação</t>
  </si>
  <si>
    <t>Café</t>
  </si>
  <si>
    <t>CSO80 M</t>
  </si>
  <si>
    <t>Bicicletas Motorizadas, Motocicletas, Motonetas com Reboque ou SIDE-CAR, VESPACAR Nacionais</t>
  </si>
  <si>
    <t>20</t>
  </si>
  <si>
    <t>Automóvel</t>
  </si>
  <si>
    <t>Acidentes Pessoais de Passageiros APP</t>
  </si>
  <si>
    <t>016</t>
  </si>
  <si>
    <t>07016</t>
  </si>
  <si>
    <t>Seguro Garantia Judicial Civil</t>
  </si>
  <si>
    <t>17</t>
  </si>
  <si>
    <t>Envenenamento, Intoxicação</t>
  </si>
  <si>
    <t>Cana-de-açúcar</t>
  </si>
  <si>
    <t>CSO80 F</t>
  </si>
  <si>
    <t>Bicicletas Motorizadas, Motocicletas, Motonetas com Reboque ou SIDE-CAR, VESPACAR Importados</t>
  </si>
  <si>
    <t>24</t>
  </si>
  <si>
    <t>Garantia Estendida Auto</t>
  </si>
  <si>
    <t>017</t>
  </si>
  <si>
    <t>07017</t>
  </si>
  <si>
    <t>Seguro Garantia Judicial Trabalhista</t>
  </si>
  <si>
    <t>Eletrocussão</t>
  </si>
  <si>
    <t>Caqui</t>
  </si>
  <si>
    <t>CSG 60</t>
  </si>
  <si>
    <t>Caminhões Leves Nacionais (até 6,9 ton)</t>
  </si>
  <si>
    <t>25</t>
  </si>
  <si>
    <t>Carta Verde</t>
  </si>
  <si>
    <t>018</t>
  </si>
  <si>
    <t>07018</t>
  </si>
  <si>
    <t>Seguro Garantia Judicial Tributário</t>
  </si>
  <si>
    <t>19</t>
  </si>
  <si>
    <t>Asfixia por sufocamento ou submersão</t>
  </si>
  <si>
    <t>Couve-flor irrigada</t>
  </si>
  <si>
    <t>GAM71 M</t>
  </si>
  <si>
    <t>Caminhões Leves Importados (até 6,9 ton)</t>
  </si>
  <si>
    <t>Responsabilidade Civil Veículos de Passeio - Acordos fora do Mercosul</t>
  </si>
  <si>
    <t>019</t>
  </si>
  <si>
    <t>07019</t>
  </si>
  <si>
    <t>Seguro Garantia Judicial Depósito Recursal</t>
  </si>
  <si>
    <t>Luta, ataque ou mordedura de animais</t>
  </si>
  <si>
    <t>Feijão de sequeiro - safra das secas</t>
  </si>
  <si>
    <t>GAM71 F</t>
  </si>
  <si>
    <t>Caminhões Pesados Nacionais (acima de 7 ton – inclusive)</t>
  </si>
  <si>
    <t>31</t>
  </si>
  <si>
    <t>Automóvel Casco</t>
  </si>
  <si>
    <t>Riscos Financeiros (Fiança Locatícia)</t>
  </si>
  <si>
    <t>020</t>
  </si>
  <si>
    <t>07020</t>
  </si>
  <si>
    <t>Não pagamento de 13° Aluguel</t>
  </si>
  <si>
    <t>21</t>
  </si>
  <si>
    <t>Parto ou aborto</t>
  </si>
  <si>
    <t>Feijão de sequeiro - safra de verão</t>
  </si>
  <si>
    <t>SGB51</t>
  </si>
  <si>
    <t>Caminhões Pesados Importados (acima de 7 ton – inclusive)</t>
  </si>
  <si>
    <t>42</t>
  </si>
  <si>
    <t>Assistência e Outras Coberturas Auto</t>
  </si>
  <si>
    <t>021</t>
  </si>
  <si>
    <t>07021</t>
  </si>
  <si>
    <t>Danos a móveis</t>
  </si>
  <si>
    <t>22</t>
  </si>
  <si>
    <t>Inoculações Vacinais e Outras Medidas de profilaxia</t>
  </si>
  <si>
    <t>Feijão irrigado - safra de inverno</t>
  </si>
  <si>
    <t>SGB55</t>
  </si>
  <si>
    <t>Rebocadores Nacionais</t>
  </si>
  <si>
    <t>53</t>
  </si>
  <si>
    <t>Responsabilidade Civil Facultativa Auto</t>
  </si>
  <si>
    <t>022</t>
  </si>
  <si>
    <t>07022</t>
  </si>
  <si>
    <t>Danos ao Imóvel</t>
  </si>
  <si>
    <t>23</t>
  </si>
  <si>
    <t>Incêndio, explosão ou raio</t>
  </si>
  <si>
    <t>Goiaba</t>
  </si>
  <si>
    <t>SGB71</t>
  </si>
  <si>
    <t>Rebocadores Importados</t>
  </si>
  <si>
    <t>88</t>
  </si>
  <si>
    <t>DPVAT</t>
  </si>
  <si>
    <t>023</t>
  </si>
  <si>
    <t>07023</t>
  </si>
  <si>
    <t>Multa por Rescisão Contratual</t>
  </si>
  <si>
    <t>Desmoronamento</t>
  </si>
  <si>
    <t>Laranja</t>
  </si>
  <si>
    <t>SGB75</t>
  </si>
  <si>
    <t>Reboques e Semi-Reboques Nacionais</t>
  </si>
  <si>
    <t>Transportes</t>
  </si>
  <si>
    <t>Transporte Nacional</t>
  </si>
  <si>
    <t>024</t>
  </si>
  <si>
    <t>07024</t>
  </si>
  <si>
    <t>Não Pagamento de Aluguel</t>
  </si>
  <si>
    <t>Tremor de Terra</t>
  </si>
  <si>
    <t>Maçã</t>
  </si>
  <si>
    <t>GKF70</t>
  </si>
  <si>
    <t>Reboques e Semi-Reboques Importados</t>
  </si>
  <si>
    <t>Transporte Internacional</t>
  </si>
  <si>
    <t>025</t>
  </si>
  <si>
    <t>07025</t>
  </si>
  <si>
    <t>Não Pagamento de Condomínio</t>
  </si>
  <si>
    <t>26</t>
  </si>
  <si>
    <t>Acidentes e Transportes</t>
  </si>
  <si>
    <t>Mandioca (aipim-macaxeira)</t>
  </si>
  <si>
    <t>GKF80</t>
  </si>
  <si>
    <t>Ônibus e Microônibus com Cobrança de Frete Nacionais (exceto urbano com linha regular)</t>
  </si>
  <si>
    <t>RC do Transportador Rodoviário de Passageiros em Viagem Interestadual ou Internacional</t>
  </si>
  <si>
    <t>026</t>
  </si>
  <si>
    <t>07026</t>
  </si>
  <si>
    <t>Não Pagamento de Conta de Água</t>
  </si>
  <si>
    <t>Colisão e Abalroamento</t>
  </si>
  <si>
    <t>Manga</t>
  </si>
  <si>
    <t>GKF95</t>
  </si>
  <si>
    <t>Ônibus e Microônibus com Cobrança de Frete Importados (exceto urbano com linha regular)</t>
  </si>
  <si>
    <t>28</t>
  </si>
  <si>
    <t>RC do Transportador Rodoviário de Passageiros em Viagem Municipal ou Intermunicipal</t>
  </si>
  <si>
    <t>027</t>
  </si>
  <si>
    <t>07027</t>
  </si>
  <si>
    <t>Não Pagamento de Conta de Gás</t>
  </si>
  <si>
    <t>Roubo</t>
  </si>
  <si>
    <t>Maracujá</t>
  </si>
  <si>
    <t>GKM70</t>
  </si>
  <si>
    <t>Ônibus e Microônibus com Cobrança de Frete Nacionais ( urbano com linha regular)</t>
  </si>
  <si>
    <t>32</t>
  </si>
  <si>
    <t>RC do Transportador Rodoviário de Carga em Viagem Internacional RCTR-VI-C</t>
  </si>
  <si>
    <t>028</t>
  </si>
  <si>
    <t>07028</t>
  </si>
  <si>
    <t>Não Pagamento de Conta de Luz</t>
  </si>
  <si>
    <t>29</t>
  </si>
  <si>
    <t>Capotagem</t>
  </si>
  <si>
    <t>Milho</t>
  </si>
  <si>
    <t>GKM80</t>
  </si>
  <si>
    <t>Ônibus e Microônibus com Cobrança de Frete Importados (urbano com linha regular)</t>
  </si>
  <si>
    <t>38</t>
  </si>
  <si>
    <t>RC do Transportador Ferroviário Carga RCTF-C</t>
  </si>
  <si>
    <t>029</t>
  </si>
  <si>
    <t>07029</t>
  </si>
  <si>
    <t>Não Pagamento de Encargos Legais</t>
  </si>
  <si>
    <t>30</t>
  </si>
  <si>
    <t>Queda Acidental</t>
  </si>
  <si>
    <t>Milho safrinha</t>
  </si>
  <si>
    <t>GKM95</t>
  </si>
  <si>
    <t>Ônibus e Microônibus sem Cobrança de Frete Nacionais</t>
  </si>
  <si>
    <t>44</t>
  </si>
  <si>
    <t>RC do Transportador Rodoviário em Viagem Internacional pessoas transportadas ou não - Carta Azul</t>
  </si>
  <si>
    <t>030</t>
  </si>
  <si>
    <t>07030</t>
  </si>
  <si>
    <t>Não Pagamento de IPTU</t>
  </si>
  <si>
    <t>Fumaça</t>
  </si>
  <si>
    <t>Milho verde irrigado</t>
  </si>
  <si>
    <t>UP 84</t>
  </si>
  <si>
    <t>Ônibus e Microônibus sem Cobrança de Frete Importados</t>
  </si>
  <si>
    <t>45</t>
  </si>
  <si>
    <t>RC do Transportador Terrestre - Viagem Internacional - Acordos fora do ATIT</t>
  </si>
  <si>
    <t>031</t>
  </si>
  <si>
    <t>07031</t>
  </si>
  <si>
    <t>Pintura do Imóvel - Interna</t>
  </si>
  <si>
    <t>Queda de aeronave</t>
  </si>
  <si>
    <t>Morango irrigado</t>
  </si>
  <si>
    <t>Mortalidade de Inválidos</t>
  </si>
  <si>
    <t>IAPB 57</t>
  </si>
  <si>
    <t>Tratores e Máquinas de Uso Urbano Nacionais</t>
  </si>
  <si>
    <t>52</t>
  </si>
  <si>
    <t>RC do Transportador Aéreo Carga RCTA-C</t>
  </si>
  <si>
    <t>032</t>
  </si>
  <si>
    <t>07032</t>
  </si>
  <si>
    <t>Pintura do Imóvel - Externa</t>
  </si>
  <si>
    <t>33</t>
  </si>
  <si>
    <t>Impacto de veículo</t>
  </si>
  <si>
    <t>Nectarina</t>
  </si>
  <si>
    <t>IAPB57 - Nivelada</t>
  </si>
  <si>
    <t>Tratores e Máquinas de Uso Urbano Importados</t>
  </si>
  <si>
    <t>54</t>
  </si>
  <si>
    <t>RC do Transportador Rodoviário Carga RCTR-C</t>
  </si>
  <si>
    <t>Riscos Financeiros (Riscos Diversos)</t>
  </si>
  <si>
    <t>033</t>
  </si>
  <si>
    <t>07033</t>
  </si>
  <si>
    <t>Proteção de bens</t>
  </si>
  <si>
    <t>34</t>
  </si>
  <si>
    <t>Furto Total</t>
  </si>
  <si>
    <t>Pêssego</t>
  </si>
  <si>
    <t>ZIMMERMANN</t>
  </si>
  <si>
    <t>Tratores e Máquinas de Uso Rural Nacionais</t>
  </si>
  <si>
    <t>55</t>
  </si>
  <si>
    <t>RC do Transportador Rodoviário por Desaparecimento de Carga- RC - DC</t>
  </si>
  <si>
    <t>034</t>
  </si>
  <si>
    <t>07034</t>
  </si>
  <si>
    <t>Proteção de dados online</t>
  </si>
  <si>
    <t>35</t>
  </si>
  <si>
    <t>Furto Parcial</t>
  </si>
  <si>
    <t>Pimentão irrigado</t>
  </si>
  <si>
    <t>WINKLEVOSS</t>
  </si>
  <si>
    <t>Tratores e Máquinas de Uso Rural Importados</t>
  </si>
  <si>
    <t>56</t>
  </si>
  <si>
    <t>RC do Transportador Aquaviário Carga RCA-C</t>
  </si>
  <si>
    <t>035</t>
  </si>
  <si>
    <t>07035</t>
  </si>
  <si>
    <t>Saque ou compra sob coação</t>
  </si>
  <si>
    <t>36</t>
  </si>
  <si>
    <t>Despesas Fixas</t>
  </si>
  <si>
    <t>Repolho irrigado</t>
  </si>
  <si>
    <t>BENTZIEN</t>
  </si>
  <si>
    <t>Guinchos Nacionais (carro socorro)</t>
  </si>
  <si>
    <t>58</t>
  </si>
  <si>
    <t>RC do Operador do Transporte Multimodal RCOTM-C</t>
  </si>
  <si>
    <t>036</t>
  </si>
  <si>
    <t>07036</t>
  </si>
  <si>
    <t>Gap total</t>
  </si>
  <si>
    <t>37</t>
  </si>
  <si>
    <t>Soja</t>
  </si>
  <si>
    <t>EXP. IAPC</t>
  </si>
  <si>
    <t>Guinchos Importados (carro socorro)</t>
  </si>
  <si>
    <t>59</t>
  </si>
  <si>
    <t>RC de Veículo - Transportador Rodoviário de Carga - RC - V</t>
  </si>
  <si>
    <t>037</t>
  </si>
  <si>
    <t>07037</t>
  </si>
  <si>
    <t>Gap saldo devedor</t>
  </si>
  <si>
    <t>Alagamento</t>
  </si>
  <si>
    <t>Sorgo</t>
  </si>
  <si>
    <t>TASA27</t>
  </si>
  <si>
    <t>Táxi Nacionais</t>
  </si>
  <si>
    <t>Riscos Financeiros</t>
  </si>
  <si>
    <t>Riscos Diversos Financeiros</t>
  </si>
  <si>
    <t>038</t>
  </si>
  <si>
    <t>07038</t>
  </si>
  <si>
    <t>Gap despesas acessórias</t>
  </si>
  <si>
    <t>39</t>
  </si>
  <si>
    <t>Danos elétricos</t>
  </si>
  <si>
    <t>Tomate estaqueado irrigado</t>
  </si>
  <si>
    <t>MULLER</t>
  </si>
  <si>
    <t>Táxi Importados</t>
  </si>
  <si>
    <t>43</t>
  </si>
  <si>
    <t>Stop Loss</t>
  </si>
  <si>
    <t>Riscos Financeiros (Stop Loss)</t>
  </si>
  <si>
    <t>039</t>
  </si>
  <si>
    <t>07039</t>
  </si>
  <si>
    <t>99</t>
  </si>
  <si>
    <t>Outros</t>
  </si>
  <si>
    <t>Tomate rasteiro irrigado</t>
  </si>
  <si>
    <t>Entrada em Invalidez</t>
  </si>
  <si>
    <t>IAPB 57 FRACA</t>
  </si>
  <si>
    <t>Lotação, Transporte Solidário Nacionais</t>
  </si>
  <si>
    <t>46</t>
  </si>
  <si>
    <t>Fiança Locatícia</t>
  </si>
  <si>
    <t>Riscos Financeiros (Crédito Interno)</t>
  </si>
  <si>
    <t>040</t>
  </si>
  <si>
    <t>07040</t>
  </si>
  <si>
    <t>Não pagamento da carteira de clientes do segurado</t>
  </si>
  <si>
    <t>Trigo</t>
  </si>
  <si>
    <t>IAPB 57 FORTE</t>
  </si>
  <si>
    <t>Lotação, Transporte Solidário Importados</t>
  </si>
  <si>
    <t>48</t>
  </si>
  <si>
    <t>Crédito Interno</t>
  </si>
  <si>
    <t>Riscos Financeiros (Crédito à Exportação)</t>
  </si>
  <si>
    <t>041</t>
  </si>
  <si>
    <t>07041</t>
  </si>
  <si>
    <t>Não pagamento da carteira de clientes do segurado - Inadimplência por questão comercial</t>
  </si>
  <si>
    <t>Uva</t>
  </si>
  <si>
    <t>Veículo Escolar Nacional (transporte escolar)</t>
  </si>
  <si>
    <t>49</t>
  </si>
  <si>
    <t>Crédito à Exportação</t>
  </si>
  <si>
    <t>042</t>
  </si>
  <si>
    <t>07042</t>
  </si>
  <si>
    <t>Não pagamento da carteira de clientes do segurado - Inadimplência por questão política/extraordinário</t>
  </si>
  <si>
    <t>Vagem irrigada</t>
  </si>
  <si>
    <t>ÁLVARO VINDAS</t>
  </si>
  <si>
    <t>Veículo Escolar Importado (transporte escolar)</t>
  </si>
  <si>
    <t>75</t>
  </si>
  <si>
    <t>Garantia Segurado Setor Público</t>
  </si>
  <si>
    <t>Petróleo</t>
  </si>
  <si>
    <t>17001</t>
  </si>
  <si>
    <t>Riscos de Petróleo</t>
  </si>
  <si>
    <t>TASA 27</t>
  </si>
  <si>
    <t>Viagem de Entrega dentro do Território Nacional – Nacional</t>
  </si>
  <si>
    <t>76</t>
  </si>
  <si>
    <t>Garantia Segurado Setor Privado</t>
  </si>
  <si>
    <t>Nucleares</t>
  </si>
  <si>
    <t>18001</t>
  </si>
  <si>
    <t>Riscos Nucleares</t>
  </si>
  <si>
    <t>Viagem de Entrega dentro do Território Nacional – Importado</t>
  </si>
  <si>
    <t>Pessoas Coletivo</t>
  </si>
  <si>
    <t>Funeral</t>
  </si>
  <si>
    <t>Aeronáuticos</t>
  </si>
  <si>
    <t>15001</t>
  </si>
  <si>
    <t>Casco</t>
  </si>
  <si>
    <t>HUNTER</t>
  </si>
  <si>
    <t>Viagem de Entrega Exclusivamente para Países da América do Sul – Nacional</t>
  </si>
  <si>
    <t>Perda do Certificado de Habilitação de Vôo PCHV</t>
  </si>
  <si>
    <t>15002</t>
  </si>
  <si>
    <t>Responsabilidade Civil Facultativa</t>
  </si>
  <si>
    <t>EB7</t>
  </si>
  <si>
    <t>Viagem de Entrega Exclusivamente para Países da América do Sul – Importado</t>
  </si>
  <si>
    <t>69</t>
  </si>
  <si>
    <t>Viagem</t>
  </si>
  <si>
    <t>15003</t>
  </si>
  <si>
    <t>Responsabilidade Civil Aeroportuária</t>
  </si>
  <si>
    <t>UP94 M</t>
  </si>
  <si>
    <t>Locadoras Nacionais</t>
  </si>
  <si>
    <t>77</t>
  </si>
  <si>
    <t>Prestamista (exceto Habitacional e Rural)</t>
  </si>
  <si>
    <t>15004</t>
  </si>
  <si>
    <t>Responsabilidade do Explorador e Transportador Aéreo (RETA)</t>
  </si>
  <si>
    <t>AT49</t>
  </si>
  <si>
    <t>Locadoras Importados</t>
  </si>
  <si>
    <t>80</t>
  </si>
  <si>
    <t>Educacional</t>
  </si>
  <si>
    <t>Marítimos</t>
  </si>
  <si>
    <t>14001</t>
  </si>
  <si>
    <t>Básica (Danos materiais à embarcação / Cobertura de Assistência e Salvamento/ Cobertura de Colocação e Retirada da Água)</t>
  </si>
  <si>
    <t>AT2000 female suavizada 10%</t>
  </si>
  <si>
    <t>Veículos Funerários Nacionais</t>
  </si>
  <si>
    <t>82</t>
  </si>
  <si>
    <t>Acidentes Pessoais</t>
  </si>
  <si>
    <t>14002</t>
  </si>
  <si>
    <t>Básica de operador portuário (danos materiais e corporais a terceiros)</t>
  </si>
  <si>
    <t>Veículos Funerários Importados</t>
  </si>
  <si>
    <t>83</t>
  </si>
  <si>
    <t>Dotal Misto</t>
  </si>
  <si>
    <t>14003</t>
  </si>
  <si>
    <t>Danos Elétricos</t>
  </si>
  <si>
    <t>TGA</t>
  </si>
  <si>
    <t>Ambulância</t>
  </si>
  <si>
    <t>84</t>
  </si>
  <si>
    <t>Doenças Graves ou Doença Terminal</t>
  </si>
  <si>
    <t>14004</t>
  </si>
  <si>
    <t>Danos Físicos A Bens Móveis E Imóveis</t>
  </si>
  <si>
    <t>Auto-Escolas</t>
  </si>
  <si>
    <t>86</t>
  </si>
  <si>
    <t>Dotal Puro</t>
  </si>
  <si>
    <t>14005</t>
  </si>
  <si>
    <t>Danos Morais</t>
  </si>
  <si>
    <t>AT2000 male suavizada 10%</t>
  </si>
  <si>
    <t>Bombeiros</t>
  </si>
  <si>
    <t>87</t>
  </si>
  <si>
    <t>Desemprego / Perda de Renda</t>
  </si>
  <si>
    <t>14006</t>
  </si>
  <si>
    <t>Despesas Com Honorários De Especialistas</t>
  </si>
  <si>
    <t>BR-EMSsb-V.2010-m</t>
  </si>
  <si>
    <t>Policiamento</t>
  </si>
  <si>
    <t>90</t>
  </si>
  <si>
    <t>Eventos Aleatórios</t>
  </si>
  <si>
    <t>14007</t>
  </si>
  <si>
    <t>Extensão Do Limite De Navegação</t>
  </si>
  <si>
    <t>BR-EMSsb-V.2010-f</t>
  </si>
  <si>
    <t>93</t>
  </si>
  <si>
    <t>Vida</t>
  </si>
  <si>
    <t>14008</t>
  </si>
  <si>
    <t>Guarda De Embarcações</t>
  </si>
  <si>
    <t>SUSEP_IBGE</t>
  </si>
  <si>
    <t>94</t>
  </si>
  <si>
    <t>VGBL / VAGP / VRGP / VRSA / VRI / VRID / VDR</t>
  </si>
  <si>
    <t>14009</t>
  </si>
  <si>
    <t>Limite De Navegação</t>
  </si>
  <si>
    <t>Percentual Fixo</t>
  </si>
  <si>
    <t>Vida Universal</t>
  </si>
  <si>
    <t>14010</t>
  </si>
  <si>
    <t>Participação Em eventos (Feiras, exposições, regatas a vela, competições de pesca ou competições de velocidade)</t>
  </si>
  <si>
    <t>61</t>
  </si>
  <si>
    <t>Habitacional</t>
  </si>
  <si>
    <t>Seguro Habitacional em Apólices de Mercado - Prestamista</t>
  </si>
  <si>
    <t>14011</t>
  </si>
  <si>
    <t>Perda De Receita Bruta E/Ou Despesas Adicionais Ou Extraordinárias</t>
  </si>
  <si>
    <t>65</t>
  </si>
  <si>
    <t>Seguro Habitacional em Apólices de Mercado - Demais Coberturas</t>
  </si>
  <si>
    <t>14012</t>
  </si>
  <si>
    <t>Perda E/Ou Pagamento De Aluguel</t>
  </si>
  <si>
    <t>Perpétua</t>
  </si>
  <si>
    <t>Rural</t>
  </si>
  <si>
    <t>Seguro Agrícola</t>
  </si>
  <si>
    <t>14013</t>
  </si>
  <si>
    <t>Remoção De Destroços</t>
  </si>
  <si>
    <t>Seguro Pecuário</t>
  </si>
  <si>
    <t>14014</t>
  </si>
  <si>
    <t>Responsabilidade Civil</t>
  </si>
  <si>
    <t>Seguro Aquícola</t>
  </si>
  <si>
    <t>14015</t>
  </si>
  <si>
    <t>Roubo e/ou Furto Qualificado (Acessórios fixos ou não fixos, total ou parcial)</t>
  </si>
  <si>
    <t>BR-EMSmt-V.2010-m</t>
  </si>
  <si>
    <t>Seguro Florestas</t>
  </si>
  <si>
    <t>14016</t>
  </si>
  <si>
    <t>Seguro De Construtores Navais</t>
  </si>
  <si>
    <t>Seguro Benfeitorias e Produtos Agropecuários</t>
  </si>
  <si>
    <t>14017</t>
  </si>
  <si>
    <t>Transporte Terrestre</t>
  </si>
  <si>
    <t>62</t>
  </si>
  <si>
    <t>Penhor Rural</t>
  </si>
  <si>
    <t>Pessoas individual</t>
  </si>
  <si>
    <t>13001</t>
  </si>
  <si>
    <t>Morte</t>
  </si>
  <si>
    <t>BR-EMSmt-V.2010-f</t>
  </si>
  <si>
    <t>64</t>
  </si>
  <si>
    <t>Seguros Animais</t>
  </si>
  <si>
    <t>13002</t>
  </si>
  <si>
    <t>Morte acidental</t>
  </si>
  <si>
    <t>98</t>
  </si>
  <si>
    <t>Seguro de Vida do Produtor Rural</t>
  </si>
  <si>
    <t>13003</t>
  </si>
  <si>
    <t>Invalidez total por acidente</t>
  </si>
  <si>
    <t>Pessoas Individual</t>
  </si>
  <si>
    <t>13004</t>
  </si>
  <si>
    <t>Invalidez parcial por acidente</t>
  </si>
  <si>
    <t>BR-EMSsb-V.2015-m</t>
  </si>
  <si>
    <t>13005</t>
  </si>
  <si>
    <t>Invalidez total e parcial por acidente</t>
  </si>
  <si>
    <t>13006</t>
  </si>
  <si>
    <t>Invalidez funcional permanente total por doença</t>
  </si>
  <si>
    <t>13007</t>
  </si>
  <si>
    <t>Invalidez laborativa permanente total por doença</t>
  </si>
  <si>
    <t>BR-EMSsb-V.2015-f</t>
  </si>
  <si>
    <t>13008</t>
  </si>
  <si>
    <t>Desemprego/Perda de renda</t>
  </si>
  <si>
    <t>81</t>
  </si>
  <si>
    <t>13009</t>
  </si>
  <si>
    <t>Incapacidade temporária</t>
  </si>
  <si>
    <t>13010</t>
  </si>
  <si>
    <t>Doença grave</t>
  </si>
  <si>
    <t>BR-EMSmt-V.2015-m</t>
  </si>
  <si>
    <t>13011</t>
  </si>
  <si>
    <t>Internação hospitalar</t>
  </si>
  <si>
    <t>13012</t>
  </si>
  <si>
    <t>Despesas médicas, hospitalares e odontológicas (Brasil)</t>
  </si>
  <si>
    <t>13013</t>
  </si>
  <si>
    <t>Despesas médicas, hospitalares e odontológicas (Exterior)</t>
  </si>
  <si>
    <t>BR-EMSmt-V.2015-f</t>
  </si>
  <si>
    <t>13014</t>
  </si>
  <si>
    <t>Transplante de órgãos</t>
  </si>
  <si>
    <t>91</t>
  </si>
  <si>
    <t>13015</t>
  </si>
  <si>
    <t>Cirurgia</t>
  </si>
  <si>
    <t>92</t>
  </si>
  <si>
    <t>13016</t>
  </si>
  <si>
    <t>Traslado de corpo</t>
  </si>
  <si>
    <t>BR-EMSsb-m</t>
  </si>
  <si>
    <t>13017</t>
  </si>
  <si>
    <t>Regresso sanitário</t>
  </si>
  <si>
    <t>Seguro Compreensivo de Operadores Portuários</t>
  </si>
  <si>
    <t>13018</t>
  </si>
  <si>
    <t>Traslado médico</t>
  </si>
  <si>
    <t>Responsabilidade Civil Facultativa para Embarcações RCF</t>
  </si>
  <si>
    <t>13019</t>
  </si>
  <si>
    <t>Cancelamento de viagem</t>
  </si>
  <si>
    <t>BR-EMSsb-f</t>
  </si>
  <si>
    <t>Marítimos (Casco)</t>
  </si>
  <si>
    <t>13020</t>
  </si>
  <si>
    <t>Regresso antecipado</t>
  </si>
  <si>
    <t>57</t>
  </si>
  <si>
    <t>DPEM</t>
  </si>
  <si>
    <t>13021</t>
  </si>
  <si>
    <t>Sobrevivência (Dotal)</t>
  </si>
  <si>
    <t>Responsabilidade Civil Facultativa para Aeronaves - RCF</t>
  </si>
  <si>
    <t>Pessoas coletivo</t>
  </si>
  <si>
    <t>09001</t>
  </si>
  <si>
    <t>BR-EMSmt-m</t>
  </si>
  <si>
    <t>Aeronáuticos (casco)</t>
  </si>
  <si>
    <t>09002</t>
  </si>
  <si>
    <t>Responsabilidade Civil Hangar</t>
  </si>
  <si>
    <t>09003</t>
  </si>
  <si>
    <t>97</t>
  </si>
  <si>
    <t>Responsabilidade do Explorador ou Transportador Aéreo RETA</t>
  </si>
  <si>
    <t>09004</t>
  </si>
  <si>
    <t>BR-EMSmt-f</t>
  </si>
  <si>
    <t>74</t>
  </si>
  <si>
    <t>Satélites</t>
  </si>
  <si>
    <t>09005</t>
  </si>
  <si>
    <t>Microsseguros</t>
  </si>
  <si>
    <t>Microsseguros de Pessoas</t>
  </si>
  <si>
    <t>09006</t>
  </si>
  <si>
    <t>Microsseguros de Danos</t>
  </si>
  <si>
    <t>09007</t>
  </si>
  <si>
    <t>BR-EMSsb-V.2021-m</t>
  </si>
  <si>
    <t>09008</t>
  </si>
  <si>
    <t>72</t>
  </si>
  <si>
    <t>09009</t>
  </si>
  <si>
    <t>85</t>
  </si>
  <si>
    <t>Saúde</t>
  </si>
  <si>
    <t>Saúde - Ressegurador Local</t>
  </si>
  <si>
    <t>09010</t>
  </si>
  <si>
    <t>BR-EMSsb-V.2021-f</t>
  </si>
  <si>
    <t>79</t>
  </si>
  <si>
    <t>Aceitações do Exterior</t>
  </si>
  <si>
    <t>09011</t>
  </si>
  <si>
    <t>Sucursais no Exterior</t>
  </si>
  <si>
    <t>09012</t>
  </si>
  <si>
    <t>Pessoas EFPC</t>
  </si>
  <si>
    <t>09013</t>
  </si>
  <si>
    <t>BR-EMSmt-V.2021-m</t>
  </si>
  <si>
    <t>Sobrevivência de Assistido</t>
  </si>
  <si>
    <t>09014</t>
  </si>
  <si>
    <t>Fluxo Biométrico</t>
  </si>
  <si>
    <t>09015</t>
  </si>
  <si>
    <t>Índice Biométrico</t>
  </si>
  <si>
    <t>09016</t>
  </si>
  <si>
    <t>BR-EMSmt-V.2021-f</t>
  </si>
  <si>
    <t>Incêndio Tradicional (run-off)</t>
  </si>
  <si>
    <t>09017</t>
  </si>
  <si>
    <t>Roubo (run-off)</t>
  </si>
  <si>
    <t>09018</t>
  </si>
  <si>
    <t>Riscos Especiais</t>
  </si>
  <si>
    <t>Riscos de Petróleo (run-off)</t>
  </si>
  <si>
    <t>09019</t>
  </si>
  <si>
    <t>OUTRAS</t>
  </si>
  <si>
    <t>Riscos Nucleares (run-off)</t>
  </si>
  <si>
    <t>09020</t>
  </si>
  <si>
    <t>Satélites (run-off)</t>
  </si>
  <si>
    <t>09021</t>
  </si>
  <si>
    <t>Cascos</t>
  </si>
  <si>
    <t>Marítimos (run-off)</t>
  </si>
  <si>
    <t>03001</t>
  </si>
  <si>
    <t>Danos causados a terceiros, em consequência de atos ilícitos culposos praticados no exercício das funções para as quais tenha sido nomeado, eleito ou contratado, e obrigado a indenizá-los, por decisão judicial ou decisão em juízo arbitral, ou por acordo com os terceiros prejudicados, mediante a anuência da sociedade seguradora, desde que atendidas as disposições do contrato</t>
  </si>
  <si>
    <t>Aeronauticos (run-off)</t>
  </si>
  <si>
    <t>03002</t>
  </si>
  <si>
    <t>Instalações Fixas</t>
  </si>
  <si>
    <t>Responsabilidade Civil Hangar (run-off)</t>
  </si>
  <si>
    <t>03003</t>
  </si>
  <si>
    <t>Transporte Ambiental</t>
  </si>
  <si>
    <t>DPEM (run-off)</t>
  </si>
  <si>
    <t>03004</t>
  </si>
  <si>
    <t>Obras e Prestação de Serviço</t>
  </si>
  <si>
    <t>RC do Transportador Rodoviário Interestadual e Internacional (run-off)</t>
  </si>
  <si>
    <t>03005</t>
  </si>
  <si>
    <t>Alagamento E/Ou Inundação</t>
  </si>
  <si>
    <t>RC do Transportador Rodoviário em Viagem Internacional pessoas transportadas ou não (run-off)</t>
  </si>
  <si>
    <t>03006</t>
  </si>
  <si>
    <t>Anúncios E Antenas</t>
  </si>
  <si>
    <t>89</t>
  </si>
  <si>
    <t>DPVAT (categorias 3 e 4) antes de janeiro de 2005 (run-off)</t>
  </si>
  <si>
    <t>03007</t>
  </si>
  <si>
    <t>Assistências Técnicas e Mecânicas</t>
  </si>
  <si>
    <t>Seguro Auto Popular (run-off)</t>
  </si>
  <si>
    <t>03008</t>
  </si>
  <si>
    <t>Condomínios, Proprietários E Locatários De Imóveis</t>
  </si>
  <si>
    <t>Responsabilidade Civil do Transportador Intermodal (run-off)</t>
  </si>
  <si>
    <t>03009</t>
  </si>
  <si>
    <t>Custos de Defesa do Segurado</t>
  </si>
  <si>
    <t>Garantia Financeira (run-off)</t>
  </si>
  <si>
    <t>03010</t>
  </si>
  <si>
    <t>Danos Causados Por Falhas De Profissional Da Área Médica</t>
  </si>
  <si>
    <t>40</t>
  </si>
  <si>
    <t>Garantia de Obrigações Privadas (run-off)</t>
  </si>
  <si>
    <t>03011</t>
  </si>
  <si>
    <t>Danos Causados Por Fogos De Artifício</t>
  </si>
  <si>
    <t>Garantia de Obrigações Públicas (run-off)</t>
  </si>
  <si>
    <t>03012</t>
  </si>
  <si>
    <t>Danos Estéticos</t>
  </si>
  <si>
    <t>47</t>
  </si>
  <si>
    <t>Garantia de Concessões Públicas (run-off)</t>
  </si>
  <si>
    <t>03013</t>
  </si>
  <si>
    <t>50</t>
  </si>
  <si>
    <t>Garantia Judicial (run-off)</t>
  </si>
  <si>
    <t>03014</t>
  </si>
  <si>
    <t>Despesas Emergenciais, Despesas de Contenção e Despesas de Salvamento de Sinistro</t>
  </si>
  <si>
    <t>Crédito</t>
  </si>
  <si>
    <t>Crédito à Exportação Risco Comercial (run-off)</t>
  </si>
  <si>
    <t>03015</t>
  </si>
  <si>
    <t>Empregador / Empregados</t>
  </si>
  <si>
    <t>Crédito à Exportação Risco Político (run-off)</t>
  </si>
  <si>
    <t>03016</t>
  </si>
  <si>
    <t>Empresas de serviços</t>
  </si>
  <si>
    <t>60</t>
  </si>
  <si>
    <t>Crédito Doméstico Risco Comercial (run-off)</t>
  </si>
  <si>
    <t>03017</t>
  </si>
  <si>
    <t>Equipamentos de terceiros operados pelo segurado</t>
  </si>
  <si>
    <t>70</t>
  </si>
  <si>
    <t>Crédito Doméstico Risco Pessoa Física (run-off)</t>
  </si>
  <si>
    <t>03018</t>
  </si>
  <si>
    <t>Erro de Projeto</t>
  </si>
  <si>
    <t>Pessoas</t>
  </si>
  <si>
    <t>Acidentes Pessoais Individual (run-off)</t>
  </si>
  <si>
    <t>03019</t>
  </si>
  <si>
    <t>Excursões, Eventos, Exposições e Atividades</t>
  </si>
  <si>
    <t>Vida Individual (run-off)</t>
  </si>
  <si>
    <t>03020</t>
  </si>
  <si>
    <t>Familiar</t>
  </si>
  <si>
    <t>VGBL / VAGP / VRGP (run-off)</t>
  </si>
  <si>
    <t>03021</t>
  </si>
  <si>
    <t>Financeiro</t>
  </si>
  <si>
    <t>66</t>
  </si>
  <si>
    <t>Seguro Habitacional do SFH (run-off)</t>
  </si>
  <si>
    <t>03022</t>
  </si>
  <si>
    <t>Foro</t>
  </si>
  <si>
    <t>68</t>
  </si>
  <si>
    <t>Seguro Habitacional fora do SFH (run-off)</t>
  </si>
  <si>
    <t>03023</t>
  </si>
  <si>
    <t>Indústria e comércio</t>
  </si>
  <si>
    <t>Seguro Agrícola sem cobertura do FESR (run-off)</t>
  </si>
  <si>
    <t>03024</t>
  </si>
  <si>
    <t>Locais e/ou Estabelecimentos de qualquer natureza</t>
  </si>
  <si>
    <t>Seguro Agrícola com cobertura do FESR (run-off)</t>
  </si>
  <si>
    <t>03025</t>
  </si>
  <si>
    <t>Obras</t>
  </si>
  <si>
    <t>Seguro Pecuário sem cobertura do FESR (run-off)</t>
  </si>
  <si>
    <t>03026</t>
  </si>
  <si>
    <t>Operações de qualquer natureza</t>
  </si>
  <si>
    <t>Seguro Pecuário com cobertura do FESR (run-off)</t>
  </si>
  <si>
    <t>03027</t>
  </si>
  <si>
    <t>Poluição</t>
  </si>
  <si>
    <t>Seguro Aquícola sem cobertura do FESR (run-off)</t>
  </si>
  <si>
    <t>03028</t>
  </si>
  <si>
    <t>Prestação de serviços</t>
  </si>
  <si>
    <t>Seguro Aquícola com cobertura do FESR (run-off)</t>
  </si>
  <si>
    <t>03029</t>
  </si>
  <si>
    <t>Produtos</t>
  </si>
  <si>
    <t>Seguro Florestas sem cobertura do FESR (run-off)</t>
  </si>
  <si>
    <t>03030</t>
  </si>
  <si>
    <t>Recall</t>
  </si>
  <si>
    <t>Seguro Florestas com cobertura do FESR (run-off)</t>
  </si>
  <si>
    <t>03031</t>
  </si>
  <si>
    <t>Reclamações Decorrentes Do Fornecimento De Comestíveis Ou Bebidas</t>
  </si>
  <si>
    <t>Seguro da Cédula do Produtor Rural (run-off)</t>
  </si>
  <si>
    <t>03032</t>
  </si>
  <si>
    <t>Síndico</t>
  </si>
  <si>
    <t>63</t>
  </si>
  <si>
    <t>Penhor Rural - Instituições Financeiras Públicas (run-off)</t>
  </si>
  <si>
    <t>03033</t>
  </si>
  <si>
    <t>Teleféricos e Similares</t>
  </si>
  <si>
    <t>Seguro no Exterior (run-off)</t>
  </si>
  <si>
    <t>03034</t>
  </si>
  <si>
    <t>Transporte de bens ou pessoas</t>
  </si>
  <si>
    <t>Saúde - Ressegurador Local (run-off)</t>
  </si>
  <si>
    <t>03035</t>
  </si>
  <si>
    <t>Veículos, embarcações, bens e mercadorias</t>
  </si>
  <si>
    <t>Sucursais no Exterior (run-off)</t>
  </si>
  <si>
    <t>03036</t>
  </si>
  <si>
    <t>Responsabilização civil vinculada à prestação de serviços profissionais, objeto da atividade do segurado</t>
  </si>
  <si>
    <t>03037</t>
  </si>
  <si>
    <t>Responsabilidade Civil perante Terceiros</t>
  </si>
  <si>
    <t>Riscos Cibernéticos</t>
  </si>
  <si>
    <t>03038</t>
  </si>
  <si>
    <t>Perdas Diretas ao Segurado</t>
  </si>
  <si>
    <t>03039</t>
  </si>
  <si>
    <t>Gerenciamento de Crise</t>
  </si>
  <si>
    <t>06001</t>
  </si>
  <si>
    <t>Acidentes pessoais com passageiros</t>
  </si>
  <si>
    <t>06002</t>
  </si>
  <si>
    <t>Acidentes pessoais com tripulantes</t>
  </si>
  <si>
    <t>06003</t>
  </si>
  <si>
    <t>Danos Corporais Passageiros</t>
  </si>
  <si>
    <t>06004</t>
  </si>
  <si>
    <t>Danos Corporais Terceiros</t>
  </si>
  <si>
    <t>06005</t>
  </si>
  <si>
    <t>Danos Corporais Tripulantes</t>
  </si>
  <si>
    <t>06006</t>
  </si>
  <si>
    <t>Danos Estéticos Passageiros</t>
  </si>
  <si>
    <t>06007</t>
  </si>
  <si>
    <t>Danos Estéticos Terceiros</t>
  </si>
  <si>
    <t>06008</t>
  </si>
  <si>
    <t>Danos Estéticos Tripulantes</t>
  </si>
  <si>
    <t>06009</t>
  </si>
  <si>
    <t>Danos Materiais Passageiros</t>
  </si>
  <si>
    <t>06010</t>
  </si>
  <si>
    <t>Danos Materiais Terceiros</t>
  </si>
  <si>
    <t>06011</t>
  </si>
  <si>
    <t>Danos Materiais Tripulantes</t>
  </si>
  <si>
    <t>06012</t>
  </si>
  <si>
    <t>Danos Morais Passageiros</t>
  </si>
  <si>
    <t>06013</t>
  </si>
  <si>
    <t>Danos Morais Terceiros</t>
  </si>
  <si>
    <t>06014</t>
  </si>
  <si>
    <t>Danos Morais Tripulantes</t>
  </si>
  <si>
    <t>06015</t>
  </si>
  <si>
    <t>Despesas com Honorários</t>
  </si>
  <si>
    <t>06016</t>
  </si>
  <si>
    <t>Embarcador Ampla A (riscos de perda ou dano material sofridos pelo objeto segurado, em consequência de quaisquer causas externas, exceto as previstas na cláusula de prejuízos não indenizáveis)</t>
  </si>
  <si>
    <t>06017</t>
  </si>
  <si>
    <t>Embarcador Restrita B (Coberturas elencadas na "Embarcador Restrita C " e inclui inundação, transbordamento de cursos d’água, represas, lagos ou lagoas, durante a viagem terrestre; desmoronamento ou queda de pedras, terras, obras de arte de qualquer natureza ou outros objetos, durante a viagem terrestre; terremoto ou erupção vulcânica; e entrada de água do mar, lago ou rio, na embarcação ou no navio, veículo, “container”, furgão (“liftvan”) ou local de armazenagem.)</t>
  </si>
  <si>
    <t>06018</t>
  </si>
  <si>
    <t>Embarcador Restrita C (perdas e danos materiais causados ao objeto segurado exclusivamente por Incêndio, raio ou explosão; encalhe, naufrágio ou soçobramento do navio ou embarcação; capotagem, colisão, tombamento ou descarrilamento de veículo terrestre; abalroamento, colisão ou contato do navio ou embarcação com qualquer objeto externo que não seja água; colisão, queda e/ou aterrissagem forçada da aeronave, devidamente comprovada; descarga da carga em porto de arribada; carga lançada ao mar; perda total de qualquer volume, durante as operações de carga e descarga do navio; e perda total decorrente de fortuna do mar e/ou de arrebatamento pelo mar)</t>
  </si>
  <si>
    <t>06019</t>
  </si>
  <si>
    <t>Responsabilidade civil do operador de transportes multimodal - carga (RCOTM-C)</t>
  </si>
  <si>
    <t>06020</t>
  </si>
  <si>
    <t>Responsabilidade civil do transportador aéreo – carga (RCTA-C)</t>
  </si>
  <si>
    <t>06021</t>
  </si>
  <si>
    <t>Responsabilidade civil do transportador aquaviário – carga (RCA-C)</t>
  </si>
  <si>
    <t>06022</t>
  </si>
  <si>
    <t>Responsabilidade civil do transportador ferroviário – carga (RCTF-C)</t>
  </si>
  <si>
    <t>06023</t>
  </si>
  <si>
    <t>Responsabilidade civil do transportador rodoviário – carga (RCTR-C)</t>
  </si>
  <si>
    <t>06024</t>
  </si>
  <si>
    <t>Responsabilidade civil do transportador rodoviário em viagem internacional – (danos causados a pessoas ou coisas transportadas ou não, à exceção da carga transportada) – Carta Azul</t>
  </si>
  <si>
    <t>06025</t>
  </si>
  <si>
    <t>Responsabilidade civil do transportador rodoviário em viagem internacional danos à carga transportada – RCTR-VI-C</t>
  </si>
  <si>
    <t>06026</t>
  </si>
  <si>
    <t>Responsabilidade civil do transportador rodoviário por desaparecimento de carga (RCF-DC)</t>
  </si>
  <si>
    <t>06027</t>
  </si>
  <si>
    <t>Responsabilidade civil do transportador terrestre - viagem internacional - acordos fora do ATIT</t>
  </si>
  <si>
    <t>10001</t>
  </si>
  <si>
    <t>10002</t>
  </si>
  <si>
    <t>Danos Físicos ao Conteúdo</t>
  </si>
  <si>
    <t>10003</t>
  </si>
  <si>
    <t>Danos Físicos ao Imóvel</t>
  </si>
  <si>
    <t>10004</t>
  </si>
  <si>
    <t>Morte e Invalidez Total e Permanente</t>
  </si>
  <si>
    <t>10005</t>
  </si>
  <si>
    <t>Pagamento de Aluguel</t>
  </si>
  <si>
    <t>10006</t>
  </si>
  <si>
    <t>Responsabilidade Civil do Construtor - RCC</t>
  </si>
  <si>
    <t>10007</t>
  </si>
  <si>
    <t>Roubo e Furto ao Conteúdo</t>
  </si>
  <si>
    <t>Patrimonial (Residencial)</t>
  </si>
  <si>
    <t>01001</t>
  </si>
  <si>
    <t>Imóvel Básica (Incêndio, Queda de Raio e Explosão)</t>
  </si>
  <si>
    <t>01002</t>
  </si>
  <si>
    <t>Imóvel Ampla (Incêndio, Queda de Raio, Explosão, Queda de Aeronaves, Antenas, Chaminés, Toldos, Fumaça, impacto de veículos, danos ao jardim, paisagismo)</t>
  </si>
  <si>
    <t>01003</t>
  </si>
  <si>
    <t>01004</t>
  </si>
  <si>
    <t>Queda de Raio</t>
  </si>
  <si>
    <t>01005</t>
  </si>
  <si>
    <t>Explosão</t>
  </si>
  <si>
    <t>01006</t>
  </si>
  <si>
    <t>Impacto de Aeronaves</t>
  </si>
  <si>
    <t>01007</t>
  </si>
  <si>
    <t>01008</t>
  </si>
  <si>
    <t>01009</t>
  </si>
  <si>
    <t>Danos por Água</t>
  </si>
  <si>
    <t>01010</t>
  </si>
  <si>
    <t>Responsabilidade Civil Familiar</t>
  </si>
  <si>
    <t>01011</t>
  </si>
  <si>
    <t>01012</t>
  </si>
  <si>
    <t>Danos a equipamentos elétrônicos</t>
  </si>
  <si>
    <t>01013</t>
  </si>
  <si>
    <t>Terremoto</t>
  </si>
  <si>
    <t>01014</t>
  </si>
  <si>
    <t>Perda e Pagamento de Aluguel</t>
  </si>
  <si>
    <t>01015</t>
  </si>
  <si>
    <t>Roubo e subtração de Bens</t>
  </si>
  <si>
    <t>01016</t>
  </si>
  <si>
    <t>Quebra de Vidros</t>
  </si>
  <si>
    <t>01017</t>
  </si>
  <si>
    <t>Impacto de Veículos</t>
  </si>
  <si>
    <t>01018</t>
  </si>
  <si>
    <t>01019</t>
  </si>
  <si>
    <t>Tumultos, Greves e Lockouts</t>
  </si>
  <si>
    <t>01020</t>
  </si>
  <si>
    <t>Despesas Extraordinárias</t>
  </si>
  <si>
    <t>01021</t>
  </si>
  <si>
    <t>Joias e Obras de Arte</t>
  </si>
  <si>
    <t>Patrimonial (Condominial)</t>
  </si>
  <si>
    <t>01022</t>
  </si>
  <si>
    <t>Cobertura básica simples (coberturas de incêndio, queda de raio dentro do terreno segurado e explosão de qualquer natureza)</t>
  </si>
  <si>
    <t>01023</t>
  </si>
  <si>
    <t>Cobertura básica ampla (coberturas para quaisquer eventos que possam causar danos físicos ao imóvel segurado, exceto os expressamente excluídos)</t>
  </si>
  <si>
    <t>01024</t>
  </si>
  <si>
    <t>Anúncios Luminosos</t>
  </si>
  <si>
    <t>01025</t>
  </si>
  <si>
    <t>Danos Ao Jardim</t>
  </si>
  <si>
    <t>01026</t>
  </si>
  <si>
    <t>01027</t>
  </si>
  <si>
    <t>01028</t>
  </si>
  <si>
    <t>Despesas com Aluguel</t>
  </si>
  <si>
    <t>01029</t>
  </si>
  <si>
    <t>Equipamentos</t>
  </si>
  <si>
    <t>01030</t>
  </si>
  <si>
    <t>Fidelidade de Empregados</t>
  </si>
  <si>
    <t>01031</t>
  </si>
  <si>
    <t>Impacto De Veículos</t>
  </si>
  <si>
    <t>01032</t>
  </si>
  <si>
    <t>Vida e Acidentes Pessoais - Empregados</t>
  </si>
  <si>
    <t>01033</t>
  </si>
  <si>
    <t>01034</t>
  </si>
  <si>
    <t>Quebra de Vidros, Espelhos, Mármores e Granitos</t>
  </si>
  <si>
    <t>01035</t>
  </si>
  <si>
    <t>01036</t>
  </si>
  <si>
    <t>01037</t>
  </si>
  <si>
    <t>Valores</t>
  </si>
  <si>
    <t>01038</t>
  </si>
  <si>
    <t>Vazamento</t>
  </si>
  <si>
    <t>01039</t>
  </si>
  <si>
    <t>01040</t>
  </si>
  <si>
    <t>01041</t>
  </si>
  <si>
    <t>Tumulto</t>
  </si>
  <si>
    <t>Patrimonial (Empresarial)</t>
  </si>
  <si>
    <t>01042</t>
  </si>
  <si>
    <t>Incêndio, queda de raio e explosão</t>
  </si>
  <si>
    <t>043</t>
  </si>
  <si>
    <t>01043</t>
  </si>
  <si>
    <t>044</t>
  </si>
  <si>
    <t>01044</t>
  </si>
  <si>
    <t>Vendaval até fumaça</t>
  </si>
  <si>
    <t>045</t>
  </si>
  <si>
    <t>01045</t>
  </si>
  <si>
    <t>046</t>
  </si>
  <si>
    <t>01046</t>
  </si>
  <si>
    <t>Alagamento e inundação</t>
  </si>
  <si>
    <t>047</t>
  </si>
  <si>
    <t>01047</t>
  </si>
  <si>
    <t>Tumultos, greves, lockout e atos dolosos</t>
  </si>
  <si>
    <t>048</t>
  </si>
  <si>
    <t>01048</t>
  </si>
  <si>
    <t>Roubo e furto qualificado</t>
  </si>
  <si>
    <t>049</t>
  </si>
  <si>
    <t>01049</t>
  </si>
  <si>
    <t>050</t>
  </si>
  <si>
    <t>01050</t>
  </si>
  <si>
    <t>Quebra de vidros, espelhos, mármores e granitos</t>
  </si>
  <si>
    <t>051</t>
  </si>
  <si>
    <t>01051</t>
  </si>
  <si>
    <t>Anúncios luminosos</t>
  </si>
  <si>
    <t>052</t>
  </si>
  <si>
    <t>01052</t>
  </si>
  <si>
    <t>Fidelidade de empregados</t>
  </si>
  <si>
    <t>053</t>
  </si>
  <si>
    <t>01053</t>
  </si>
  <si>
    <t>Recomposição de registros e documentos</t>
  </si>
  <si>
    <t>054</t>
  </si>
  <si>
    <t>01054</t>
  </si>
  <si>
    <t>Deterioração de mercadorias em ambientes frigorificados</t>
  </si>
  <si>
    <t>055</t>
  </si>
  <si>
    <t>01055</t>
  </si>
  <si>
    <t>Derrame</t>
  </si>
  <si>
    <t>056</t>
  </si>
  <si>
    <t>01056</t>
  </si>
  <si>
    <t>057</t>
  </si>
  <si>
    <t>01057</t>
  </si>
  <si>
    <t>058</t>
  </si>
  <si>
    <t>01058</t>
  </si>
  <si>
    <t>Quebra de máquinas</t>
  </si>
  <si>
    <t>059</t>
  </si>
  <si>
    <t>01059</t>
  </si>
  <si>
    <t>Responsabilidade civil</t>
  </si>
  <si>
    <t>060</t>
  </si>
  <si>
    <t>01060</t>
  </si>
  <si>
    <t>Despesas extraordinárias</t>
  </si>
  <si>
    <t>061</t>
  </si>
  <si>
    <t>01061</t>
  </si>
  <si>
    <t>Lucros cessantes (Despesas Fixas, Lucro Líquido, Lucro Bruto)</t>
  </si>
  <si>
    <t>062</t>
  </si>
  <si>
    <t>01062</t>
  </si>
  <si>
    <t>Perda ou pagamento de aluguel</t>
  </si>
  <si>
    <t>063</t>
  </si>
  <si>
    <t>01063</t>
  </si>
  <si>
    <t>Pequenas obras de engenharia</t>
  </si>
  <si>
    <t>Patrimonial (Bens em geral)</t>
  </si>
  <si>
    <t>064</t>
  </si>
  <si>
    <t>01064</t>
  </si>
  <si>
    <t>Danos de causa externa</t>
  </si>
  <si>
    <t>065</t>
  </si>
  <si>
    <t>01065</t>
  </si>
  <si>
    <t>Danos de causa externa e roubo</t>
  </si>
  <si>
    <t>066</t>
  </si>
  <si>
    <t>01066</t>
  </si>
  <si>
    <t>067</t>
  </si>
  <si>
    <t>01067</t>
  </si>
  <si>
    <t>Serviços Emergenciais</t>
  </si>
  <si>
    <t>068</t>
  </si>
  <si>
    <t>01068</t>
  </si>
  <si>
    <t>Serviços de Conveniência</t>
  </si>
  <si>
    <t>069</t>
  </si>
  <si>
    <t>01069</t>
  </si>
  <si>
    <t>Garantia Estendida Original</t>
  </si>
  <si>
    <t>070</t>
  </si>
  <si>
    <t>01070</t>
  </si>
  <si>
    <t>Garantia Estendida Ampliada</t>
  </si>
  <si>
    <t>071</t>
  </si>
  <si>
    <t>01071</t>
  </si>
  <si>
    <t>Garantia Estendida Reduzida</t>
  </si>
  <si>
    <t>072</t>
  </si>
  <si>
    <t>01072</t>
  </si>
  <si>
    <t>Complementação de garantia</t>
  </si>
  <si>
    <t>Patrimonial (Lucros Cessantes)</t>
  </si>
  <si>
    <t>073</t>
  </si>
  <si>
    <t>01073</t>
  </si>
  <si>
    <t>Lucro Bruto (Lucro líquido e despesas fixas)</t>
  </si>
  <si>
    <t>074</t>
  </si>
  <si>
    <t>01074</t>
  </si>
  <si>
    <t>Lucro Líquido</t>
  </si>
  <si>
    <t>075</t>
  </si>
  <si>
    <t>01075</t>
  </si>
  <si>
    <t>076</t>
  </si>
  <si>
    <t>01076</t>
  </si>
  <si>
    <t>Perda de Receita ou Interrupção de Negócios</t>
  </si>
  <si>
    <t>Patrimonial (Riscos de Engenharia)</t>
  </si>
  <si>
    <t>077</t>
  </si>
  <si>
    <t>01077</t>
  </si>
  <si>
    <t>Obras Civis Construção e Instalação e Montagem</t>
  </si>
  <si>
    <t>078</t>
  </si>
  <si>
    <t>01078</t>
  </si>
  <si>
    <t>Afretamentos de Aeronaves</t>
  </si>
  <si>
    <t>079</t>
  </si>
  <si>
    <t>01079</t>
  </si>
  <si>
    <t>Armazenagem Fora do Canteiro de Obras ou Local Segurado</t>
  </si>
  <si>
    <t>080</t>
  </si>
  <si>
    <t>01080</t>
  </si>
  <si>
    <t>Danos em Consequência de Erro de Projeto/Risco do Fabricante</t>
  </si>
  <si>
    <t>081</t>
  </si>
  <si>
    <t>01081</t>
  </si>
  <si>
    <t>082</t>
  </si>
  <si>
    <t>01082</t>
  </si>
  <si>
    <t>Despesas com Desentulho do Local</t>
  </si>
  <si>
    <t>083</t>
  </si>
  <si>
    <t>01083</t>
  </si>
  <si>
    <t>Despesas de Salvamento e Contenção de Sinistros</t>
  </si>
  <si>
    <t>084</t>
  </si>
  <si>
    <t>01084</t>
  </si>
  <si>
    <t>085</t>
  </si>
  <si>
    <t>01085</t>
  </si>
  <si>
    <t>Equipamentos de Escritório e Informática</t>
  </si>
  <si>
    <t>086</t>
  </si>
  <si>
    <t>01086</t>
  </si>
  <si>
    <t>Equipamentos Móveis ou Estacionários utilizados na obra</t>
  </si>
  <si>
    <t>087</t>
  </si>
  <si>
    <t>01087</t>
  </si>
  <si>
    <t>Ferramentas de pequeno e médio porte</t>
  </si>
  <si>
    <t>088</t>
  </si>
  <si>
    <t>01088</t>
  </si>
  <si>
    <t>Honorários de Perito</t>
  </si>
  <si>
    <t>089</t>
  </si>
  <si>
    <t>01089</t>
  </si>
  <si>
    <t>Incêndio após o Término de Obras (Até 30 dias) exceto para Reformas ou Ampliações.</t>
  </si>
  <si>
    <t>090</t>
  </si>
  <si>
    <t>01090</t>
  </si>
  <si>
    <t>091</t>
  </si>
  <si>
    <t>01091</t>
  </si>
  <si>
    <t>Manutenção Ampla (Até 24 meses)</t>
  </si>
  <si>
    <t>092</t>
  </si>
  <si>
    <t>01092</t>
  </si>
  <si>
    <t>Manutenção Simples (Até 24 meses)</t>
  </si>
  <si>
    <t>093</t>
  </si>
  <si>
    <t>01093</t>
  </si>
  <si>
    <t>Obras Concluídas</t>
  </si>
  <si>
    <t>094</t>
  </si>
  <si>
    <t>01094</t>
  </si>
  <si>
    <t>Obras Temporárias</t>
  </si>
  <si>
    <t>095</t>
  </si>
  <si>
    <t>01095</t>
  </si>
  <si>
    <t>Obras/Instalações Contratadas - Aceitas e/ou Colocadas em Operação</t>
  </si>
  <si>
    <t>096</t>
  </si>
  <si>
    <t>01096</t>
  </si>
  <si>
    <t>Propriedades Circunvizinhas</t>
  </si>
  <si>
    <t>097</t>
  </si>
  <si>
    <t>01097</t>
  </si>
  <si>
    <t>Recomposição de Documentos</t>
  </si>
  <si>
    <t>098</t>
  </si>
  <si>
    <t>01098</t>
  </si>
  <si>
    <t>Responsabilidade Civil Empregador</t>
  </si>
  <si>
    <t>099</t>
  </si>
  <si>
    <t>01099</t>
  </si>
  <si>
    <t>Fundação</t>
  </si>
  <si>
    <t>100</t>
  </si>
  <si>
    <t>01100</t>
  </si>
  <si>
    <t>Stands de Venda</t>
  </si>
  <si>
    <t>101</t>
  </si>
  <si>
    <t>01101</t>
  </si>
  <si>
    <t>102</t>
  </si>
  <si>
    <t>01102</t>
  </si>
  <si>
    <t>Tumultos, Greves e Lockout</t>
  </si>
  <si>
    <t>Patrimonial (Global de Bancos)</t>
  </si>
  <si>
    <t>103</t>
  </si>
  <si>
    <t>01103</t>
  </si>
  <si>
    <t>Danos Materiais Causados ao Cofre Forte</t>
  </si>
  <si>
    <t>104</t>
  </si>
  <si>
    <t>01104</t>
  </si>
  <si>
    <t>Danos Materiais Causados aos Caixas Eletrônicos - ATM</t>
  </si>
  <si>
    <t>105</t>
  </si>
  <si>
    <t>01105</t>
  </si>
  <si>
    <t>Infidelidade de Funcionários</t>
  </si>
  <si>
    <t>106</t>
  </si>
  <si>
    <t>01106</t>
  </si>
  <si>
    <t>Valores no Interior do Estabelecimento Dentro e/ou Fora de Cofre Forte</t>
  </si>
  <si>
    <t>107</t>
  </si>
  <si>
    <t>01107</t>
  </si>
  <si>
    <t>Valores no Interior de Caixas Eletrônicos - ATM</t>
  </si>
  <si>
    <t>108</t>
  </si>
  <si>
    <t>01108</t>
  </si>
  <si>
    <t>Valores em Mãos de Portadores em Trânsito</t>
  </si>
  <si>
    <t>Patrimonial (Riscos Nomeados e Operacionais)</t>
  </si>
  <si>
    <t>109</t>
  </si>
  <si>
    <t>01109</t>
  </si>
  <si>
    <t>Alagamento / Inundação</t>
  </si>
  <si>
    <t>110</t>
  </si>
  <si>
    <t>01110</t>
  </si>
  <si>
    <t>Aluguel - Perda Ou Pagamento</t>
  </si>
  <si>
    <t>111</t>
  </si>
  <si>
    <t>01111</t>
  </si>
  <si>
    <t>112</t>
  </si>
  <si>
    <t>01112</t>
  </si>
  <si>
    <t>Bagagem</t>
  </si>
  <si>
    <t>113</t>
  </si>
  <si>
    <t>01113</t>
  </si>
  <si>
    <t>Básica - Incêndio, Raio, Explosão</t>
  </si>
  <si>
    <t>114</t>
  </si>
  <si>
    <t>01114</t>
  </si>
  <si>
    <t>Básica Danos Materiais</t>
  </si>
  <si>
    <t>115</t>
  </si>
  <si>
    <t>01115</t>
  </si>
  <si>
    <t>Básica De Obras Civis Em Construção E Instalações E Montagens</t>
  </si>
  <si>
    <t>116</t>
  </si>
  <si>
    <t>01116</t>
  </si>
  <si>
    <t>Bens De Terceiros Em Poder Do Segurado</t>
  </si>
  <si>
    <t>117</t>
  </si>
  <si>
    <t>01117</t>
  </si>
  <si>
    <t>Carga, Descarga, Içamento E Descida</t>
  </si>
  <si>
    <t>118</t>
  </si>
  <si>
    <t>01118</t>
  </si>
  <si>
    <t>119</t>
  </si>
  <si>
    <t>01119</t>
  </si>
  <si>
    <t>Danos Na Fabricação</t>
  </si>
  <si>
    <t>120</t>
  </si>
  <si>
    <t>01120</t>
  </si>
  <si>
    <t>Derrame D’Água Ou Outra Substância Líquida De Instalações De Chuveiros Automáticos - Sprinklers</t>
  </si>
  <si>
    <t>121</t>
  </si>
  <si>
    <t>01121</t>
  </si>
  <si>
    <t>122</t>
  </si>
  <si>
    <t>01122</t>
  </si>
  <si>
    <t>Despesas adicionais - Outras despesas</t>
  </si>
  <si>
    <t>123</t>
  </si>
  <si>
    <t>01123</t>
  </si>
  <si>
    <t>124</t>
  </si>
  <si>
    <t>01124</t>
  </si>
  <si>
    <t>Despesas Fixa</t>
  </si>
  <si>
    <t>125</t>
  </si>
  <si>
    <t>01125</t>
  </si>
  <si>
    <t>Deterioração De Mercadorias Em Ambientes Frigorificados</t>
  </si>
  <si>
    <t>126</t>
  </si>
  <si>
    <t>01126</t>
  </si>
  <si>
    <t>Equipamentos Arrendados</t>
  </si>
  <si>
    <t>127</t>
  </si>
  <si>
    <t>01127</t>
  </si>
  <si>
    <t>Equipamentos Cedidos A Terceiros</t>
  </si>
  <si>
    <t>128</t>
  </si>
  <si>
    <t>01128</t>
  </si>
  <si>
    <t>Equipamentos Cinematográficos, Fotográficos, De Áudio E Vídeo</t>
  </si>
  <si>
    <t>129</t>
  </si>
  <si>
    <t>01129</t>
  </si>
  <si>
    <t>Equipamentos diversos - Outras modalidades</t>
  </si>
  <si>
    <t>130</t>
  </si>
  <si>
    <t>01130</t>
  </si>
  <si>
    <t>Equipamentos Eletrônicos</t>
  </si>
  <si>
    <t>131</t>
  </si>
  <si>
    <t>01131</t>
  </si>
  <si>
    <t>Equipamentos Estacionários</t>
  </si>
  <si>
    <t>132</t>
  </si>
  <si>
    <t>01132</t>
  </si>
  <si>
    <t>Equipamentos Móveis</t>
  </si>
  <si>
    <t>133</t>
  </si>
  <si>
    <t>01133</t>
  </si>
  <si>
    <t>Equipamentos Portáteis</t>
  </si>
  <si>
    <t>134</t>
  </si>
  <si>
    <t>01134</t>
  </si>
  <si>
    <t>Fidelidade De Empregados</t>
  </si>
  <si>
    <t>135</t>
  </si>
  <si>
    <t>01135</t>
  </si>
  <si>
    <t>Honorários De Peritos</t>
  </si>
  <si>
    <t>136</t>
  </si>
  <si>
    <t>01136</t>
  </si>
  <si>
    <t>Impacto De Veículos E Queda De Aeronaves</t>
  </si>
  <si>
    <t>137</t>
  </si>
  <si>
    <t>01137</t>
  </si>
  <si>
    <t>Impacto De Veículos Terrestres</t>
  </si>
  <si>
    <t>138</t>
  </si>
  <si>
    <t>01138</t>
  </si>
  <si>
    <t>Linhas De Transmissão E Distribuição</t>
  </si>
  <si>
    <t>139</t>
  </si>
  <si>
    <t>01139</t>
  </si>
  <si>
    <t>140</t>
  </si>
  <si>
    <t>01140</t>
  </si>
  <si>
    <t>Movimentação Interna De Mercadorias</t>
  </si>
  <si>
    <t>141</t>
  </si>
  <si>
    <t>01141</t>
  </si>
  <si>
    <t>Pátios</t>
  </si>
  <si>
    <t>142</t>
  </si>
  <si>
    <t>01142</t>
  </si>
  <si>
    <t>Quebra De Máquinas</t>
  </si>
  <si>
    <t>143</t>
  </si>
  <si>
    <t>01143</t>
  </si>
  <si>
    <t>Quebra De Vidros, Espelhos, Mármores E Granitos</t>
  </si>
  <si>
    <t>144</t>
  </si>
  <si>
    <t>01144</t>
  </si>
  <si>
    <t>Recomposição De Registros E Documentos</t>
  </si>
  <si>
    <t>145</t>
  </si>
  <si>
    <t>01145</t>
  </si>
  <si>
    <t>Roubo De Bens De Hóspedes</t>
  </si>
  <si>
    <t>146</t>
  </si>
  <si>
    <t>01146</t>
  </si>
  <si>
    <t>Roubo De Valores Em Trânsito Em Mãos De Portador</t>
  </si>
  <si>
    <t>147</t>
  </si>
  <si>
    <t>01147</t>
  </si>
  <si>
    <t>Roubo E Furto Mediante Arrombamento</t>
  </si>
  <si>
    <t>148</t>
  </si>
  <si>
    <t>01148</t>
  </si>
  <si>
    <t>Roubo E/Ou Furto Qualificado De Valores No Interior Do Estabelecimento, Dentro E/Ou Fora De Cofres-Fortes Ou Caixas-Fortes</t>
  </si>
  <si>
    <t>149</t>
  </si>
  <si>
    <t>01149</t>
  </si>
  <si>
    <t>Terrorismo E Sabotagem</t>
  </si>
  <si>
    <t>150</t>
  </si>
  <si>
    <t>01150</t>
  </si>
  <si>
    <t>Tumultos, Greves, Lockout E Atos Dolosos</t>
  </si>
  <si>
    <t>151</t>
  </si>
  <si>
    <t>01151</t>
  </si>
  <si>
    <t>Vazamento De Tubulações E Tanques</t>
  </si>
  <si>
    <t>152</t>
  </si>
  <si>
    <t>01152</t>
  </si>
  <si>
    <t>Vazamento De Tubulações Hidráulicas</t>
  </si>
  <si>
    <t>153</t>
  </si>
  <si>
    <t>01153</t>
  </si>
  <si>
    <t>Vendaval, Furacão, Ciclone, Tornado, Granizo, Queda De Aeronaves Ou Quaisquer Outros Engenhos Aéreos Ou Espaciais, Impacto De Veículos Terrestres E Fumaça</t>
  </si>
  <si>
    <t>11001</t>
  </si>
  <si>
    <t>11002</t>
  </si>
  <si>
    <t>11003</t>
  </si>
  <si>
    <t>Granizo/geada</t>
  </si>
  <si>
    <t>11004</t>
  </si>
  <si>
    <t>Granizo/geada/chuva excessiva</t>
  </si>
  <si>
    <t>11005</t>
  </si>
  <si>
    <t>Compreensiva (incêndio e raio, tromba d´água, ventos fortes e ventos frios, chuvas excessivas, seca, variação excessiva de temperatura, granizo, geada)</t>
  </si>
  <si>
    <t>11006</t>
  </si>
  <si>
    <t>Compreensiva (incêndio e raio, tromba d´água, ventos fortes e ventos frios, chuvas excessivas, seca, variação excessiva de temperatura, granizo, geada), com doenças e pragas</t>
  </si>
  <si>
    <t>11007</t>
  </si>
  <si>
    <t>Cancro cítrico</t>
  </si>
  <si>
    <t>11008</t>
  </si>
  <si>
    <t>Compreensiva para a modalidade benfeitorias e produtos agropecuários (incêndio, raio, explosão, vendaval, granizo, tremores de terra, impacto de veículos, desmoronamento total ou parcial, danos às mercadorias do segurado (exclusivamente para os produtos agropecuários) decorrentes de acidentes com o veículo transportador, danos às máquinas agrícolas e seus implementos decorrentes de colisão, abalroamento e/ou capotagem, queda de pontes, viadutos ou em precipícios, roubo ou furto total, caso fortuito ou força maior ocorridos durante o transporte)</t>
  </si>
  <si>
    <t>11009</t>
  </si>
  <si>
    <t>Compreensiva para a modalidade penhor rural</t>
  </si>
  <si>
    <t>11010</t>
  </si>
  <si>
    <t>Morte de animais</t>
  </si>
  <si>
    <t>11011</t>
  </si>
  <si>
    <t>Confinamento/semi-confinamento bovinos de corte</t>
  </si>
  <si>
    <t>11012</t>
  </si>
  <si>
    <t>Confinamento bovinos de leite</t>
  </si>
  <si>
    <t>11013</t>
  </si>
  <si>
    <t>11014</t>
  </si>
  <si>
    <t>Exposição, mostra e leilão</t>
  </si>
  <si>
    <t>11015</t>
  </si>
  <si>
    <t>Carreira</t>
  </si>
  <si>
    <t>11016</t>
  </si>
  <si>
    <t>Salto e adestramento</t>
  </si>
  <si>
    <t>11017</t>
  </si>
  <si>
    <t>Provas funcionais</t>
  </si>
  <si>
    <t>11018</t>
  </si>
  <si>
    <t>Hipismo rural</t>
  </si>
  <si>
    <t>11019</t>
  </si>
  <si>
    <t>Pólo</t>
  </si>
  <si>
    <t>11020</t>
  </si>
  <si>
    <t>Trote</t>
  </si>
  <si>
    <t>11021</t>
  </si>
  <si>
    <t>Vaquejada</t>
  </si>
  <si>
    <t>11022</t>
  </si>
  <si>
    <t>Extensão de cobertura em território estrangeiro</t>
  </si>
  <si>
    <t>11023</t>
  </si>
  <si>
    <t>Transporte</t>
  </si>
  <si>
    <t>11024</t>
  </si>
  <si>
    <t>11025</t>
  </si>
  <si>
    <t>Perda de fertilidade de garanhão</t>
  </si>
  <si>
    <t>11026</t>
  </si>
  <si>
    <t>Reembolso cirúrgico</t>
  </si>
  <si>
    <t>11027</t>
  </si>
  <si>
    <t>Coleta de sêmen</t>
  </si>
  <si>
    <t>11028</t>
  </si>
  <si>
    <t>Premunição</t>
  </si>
  <si>
    <t>11029</t>
  </si>
  <si>
    <t>Compreensiva para a modalidade florestas</t>
  </si>
  <si>
    <t>11030</t>
  </si>
  <si>
    <t>Vida do Produtor Rural</t>
  </si>
  <si>
    <t>11031</t>
  </si>
  <si>
    <t>Básica de Faturamento Pecuário</t>
  </si>
  <si>
    <t>05001</t>
  </si>
  <si>
    <t>Casco - Compreensiva (Colisão, Incêndio, Roubo e Furto)</t>
  </si>
  <si>
    <t>05002</t>
  </si>
  <si>
    <t>Casco - Incêndio, Roubo e Furto</t>
  </si>
  <si>
    <t>05003</t>
  </si>
  <si>
    <t>Casco - Roubo e Furto</t>
  </si>
  <si>
    <t>05004</t>
  </si>
  <si>
    <t>Casco - Incêndio</t>
  </si>
  <si>
    <t>05005</t>
  </si>
  <si>
    <t>Casco - Alagamento</t>
  </si>
  <si>
    <t>05006</t>
  </si>
  <si>
    <t>Casco - Colisão (indenização parcial)</t>
  </si>
  <si>
    <t>05007</t>
  </si>
  <si>
    <t>Casco - Colisão (indenização integral)</t>
  </si>
  <si>
    <t>05008</t>
  </si>
  <si>
    <t>Responsabilidade Civil Facultativa de Veículos (RCFV)</t>
  </si>
  <si>
    <t>05009</t>
  </si>
  <si>
    <t>Responsabilidade Civil Facultativa do Condutor (RCFC)</t>
  </si>
  <si>
    <t>05010</t>
  </si>
  <si>
    <t>Acidente Pessoais de Passageiros (APP) – Veículo</t>
  </si>
  <si>
    <t>05011</t>
  </si>
  <si>
    <t>Acidente Pessoais de Passageiros (APP) - Condutor</t>
  </si>
  <si>
    <t>05012</t>
  </si>
  <si>
    <t>Vidros</t>
  </si>
  <si>
    <t>05013</t>
  </si>
  <si>
    <t>Diária por indisponibilidade</t>
  </si>
  <si>
    <t>05014</t>
  </si>
  <si>
    <t>LFR - Lanternas, Faróis e Retrovisores</t>
  </si>
  <si>
    <t>05015</t>
  </si>
  <si>
    <t>Acessórios e Equipamentos</t>
  </si>
  <si>
    <t>05016</t>
  </si>
  <si>
    <t>Carro reserva</t>
  </si>
  <si>
    <t>05017</t>
  </si>
  <si>
    <t>Pequenos reparos</t>
  </si>
  <si>
    <t>05018</t>
  </si>
  <si>
    <t>Responsabilidade Civil (Carta Verde)</t>
  </si>
  <si>
    <t>05019</t>
  </si>
  <si>
    <t>05020</t>
  </si>
  <si>
    <t>05021</t>
  </si>
  <si>
    <t>05022</t>
  </si>
  <si>
    <t>05023</t>
  </si>
  <si>
    <t>Previdência (Sobrevivência)</t>
  </si>
  <si>
    <t>88001</t>
  </si>
  <si>
    <t>PGBL</t>
  </si>
  <si>
    <t>88002</t>
  </si>
  <si>
    <t>PRGP</t>
  </si>
  <si>
    <t>88003</t>
  </si>
  <si>
    <t>PAGP</t>
  </si>
  <si>
    <t>88004</t>
  </si>
  <si>
    <t>PRSA</t>
  </si>
  <si>
    <t>88005</t>
  </si>
  <si>
    <t>PRI</t>
  </si>
  <si>
    <t>88006</t>
  </si>
  <si>
    <t>PDR</t>
  </si>
  <si>
    <t>88007</t>
  </si>
  <si>
    <t>VGBL</t>
  </si>
  <si>
    <t>88008</t>
  </si>
  <si>
    <t>VRGP</t>
  </si>
  <si>
    <t>88009</t>
  </si>
  <si>
    <t>VAGP</t>
  </si>
  <si>
    <t>88010</t>
  </si>
  <si>
    <t>VRSA</t>
  </si>
  <si>
    <t>88011</t>
  </si>
  <si>
    <t>88012</t>
  </si>
  <si>
    <t>VDR</t>
  </si>
  <si>
    <t>88013</t>
  </si>
  <si>
    <t>Tradicional</t>
  </si>
  <si>
    <t>999</t>
  </si>
  <si>
    <t>88999</t>
  </si>
  <si>
    <t>Previdência (Risco)</t>
  </si>
  <si>
    <t>89001</t>
  </si>
  <si>
    <t>Pecúlio por Morte</t>
  </si>
  <si>
    <t>89002</t>
  </si>
  <si>
    <t>Pecúlio por Invalidez</t>
  </si>
  <si>
    <t>89003</t>
  </si>
  <si>
    <t>Renda por Invalidez Temporária</t>
  </si>
  <si>
    <t>89004</t>
  </si>
  <si>
    <t>Renda por Invalidez Vitalícia</t>
  </si>
  <si>
    <t>89005</t>
  </si>
  <si>
    <t>Pensão por Prazo Certo</t>
  </si>
  <si>
    <t>89006</t>
  </si>
  <si>
    <t>Pensão aos Menores 21</t>
  </si>
  <si>
    <t>89007</t>
  </si>
  <si>
    <t>Pensão aos Menores 24</t>
  </si>
  <si>
    <t>89008</t>
  </si>
  <si>
    <t>Pensão ao conjuge temporária </t>
  </si>
  <si>
    <t>89009</t>
  </si>
  <si>
    <t>Pensão ao conjuge vitalícia</t>
  </si>
  <si>
    <t>89999</t>
  </si>
  <si>
    <t>Outros - Demais grupos que não Previdência (Sobrevivência e Risco)</t>
  </si>
  <si>
    <t>Nome do campo</t>
  </si>
  <si>
    <t>Descrição</t>
  </si>
  <si>
    <t>Campo Chave / Identificador</t>
  </si>
  <si>
    <t>Cardinalidade</t>
  </si>
  <si>
    <t>Condicional Sistêmica</t>
  </si>
  <si>
    <t>Tag</t>
  </si>
  <si>
    <t>Tipo do dado</t>
  </si>
  <si>
    <t>Formato</t>
  </si>
  <si>
    <t>Tamanho</t>
  </si>
  <si>
    <t xml:space="preserve">Condição </t>
  </si>
  <si>
    <t>Observação</t>
  </si>
  <si>
    <t>Bloco ou Campo</t>
  </si>
  <si>
    <t>Circular</t>
  </si>
  <si>
    <t>Anexo</t>
  </si>
  <si>
    <t>Artigo</t>
  </si>
  <si>
    <t>Inciso</t>
  </si>
  <si>
    <t>Alínea</t>
  </si>
  <si>
    <t>Revisão Susep</t>
  </si>
  <si>
    <t>Revisão Registradoras</t>
  </si>
  <si>
    <t>Dados Gerais do Documento</t>
  </si>
  <si>
    <t>[1..N]</t>
  </si>
  <si>
    <t>Não</t>
  </si>
  <si>
    <t>documento</t>
  </si>
  <si>
    <t>-</t>
  </si>
  <si>
    <t>Bloco</t>
  </si>
  <si>
    <t>710/2024,
711/2024,
713/2024,
714/2024</t>
  </si>
  <si>
    <t>Uuid</t>
  </si>
  <si>
    <t>Identificador único do registro</t>
  </si>
  <si>
    <t>[1..1]</t>
  </si>
  <si>
    <t>Sim</t>
  </si>
  <si>
    <t>uuid</t>
  </si>
  <si>
    <t>String</t>
  </si>
  <si>
    <t>7d9b5524-d047-40ee-8f9c-62c0c8e87d8e</t>
  </si>
  <si>
    <t>Verificar existência do mesmo uuid para outro registro com a mesma chave</t>
  </si>
  <si>
    <t>Este campo deverá ser preenchido pela registradora</t>
  </si>
  <si>
    <t>Campo</t>
  </si>
  <si>
    <t>inserida condicional</t>
  </si>
  <si>
    <t>Anotação Registro</t>
  </si>
  <si>
    <t>Campo livre de anotação</t>
  </si>
  <si>
    <t>[0..1]</t>
  </si>
  <si>
    <t>anotacao</t>
  </si>
  <si>
    <t>layout</t>
  </si>
  <si>
    <t>"v3"</t>
  </si>
  <si>
    <t>Identificação da Registradora</t>
  </si>
  <si>
    <t>CNPJ da registradora</t>
  </si>
  <si>
    <t>codigo_registradora</t>
  </si>
  <si>
    <t>CNPJ</t>
  </si>
  <si>
    <t>Data do Registro</t>
  </si>
  <si>
    <t>Data do registro</t>
  </si>
  <si>
    <t>data_registro</t>
  </si>
  <si>
    <t>Timestamp</t>
  </si>
  <si>
    <t>Data da Alteração do Registro</t>
  </si>
  <si>
    <t>Data da alteração do registro</t>
  </si>
  <si>
    <t>data_alteracao</t>
  </si>
  <si>
    <t xml:space="preserve">Preenchimento obrigatório quando o campo "Retificação de registro?" for True </t>
  </si>
  <si>
    <t>alterado o texto da condicional</t>
  </si>
  <si>
    <t>Código da Seguradora</t>
  </si>
  <si>
    <t>Código Susep da seguradora</t>
  </si>
  <si>
    <t>Chave de Registro</t>
  </si>
  <si>
    <t>codigo_seguradora</t>
  </si>
  <si>
    <t>Identificador da Apólice, Bilhete, Contrato Coletivo ou Certificado de participante Individual</t>
  </si>
  <si>
    <t>Apólice, Bilhete, Contrato Coletivo ou Certificado de Participante Individual</t>
  </si>
  <si>
    <t>apolice_codigo</t>
  </si>
  <si>
    <t>Identificador utilizado para as "entidades de 1º nível", a saber, apólices individuais , bilhetes e certificados de participante individual de previdência; por sua vez, nas operações coletivas equivale às apólices coletivas e aos contratos coletivos de previdência.</t>
  </si>
  <si>
    <t>710/2024,
711/2024,
711/2024,
713/2024,
714/2024</t>
  </si>
  <si>
    <t>I,
I,
I,
I,
único</t>
  </si>
  <si>
    <t>1º,
1º,
1º,
1º,
1º</t>
  </si>
  <si>
    <t>I,
I,
I,
I,
I</t>
  </si>
  <si>
    <t>a, 
a, 
b,
b,
b</t>
  </si>
  <si>
    <t>Identificador do Certificado</t>
  </si>
  <si>
    <t>Identificador do certificado de seguro ou do certificado de participante coletivo de previdência</t>
  </si>
  <si>
    <t>certificado_codigo</t>
  </si>
  <si>
    <t>Campo obrigatório somente quando o campo "Tipo de documento emitido" for igual a 4, 7 ou 10 (coletivo). O campo não deve ser preenchido quando não atendida esta condição "</t>
  </si>
  <si>
    <t>Identificador utilizado para as "entidades de 2º nível" exclusivas das operaçõs coletivas, a saber, certificados de seguro e certificados de participante coletivos de previdência.</t>
  </si>
  <si>
    <t>I,
I,
I,
único</t>
  </si>
  <si>
    <t>1º,
1º,
1º,
1º</t>
  </si>
  <si>
    <t>I,
I,
I,
I</t>
  </si>
  <si>
    <t>a, 
a,
a,
a</t>
  </si>
  <si>
    <t>alterada a condição do preenchimento do campo</t>
  </si>
  <si>
    <t>Número Susep da Apólice</t>
  </si>
  <si>
    <t>Número SUSEP da apólice, conforme Circular Susep 326</t>
  </si>
  <si>
    <t>Chave de Pesquisa (seguro garantia)</t>
  </si>
  <si>
    <t>numero_susep_apolice</t>
  </si>
  <si>
    <t>Regra de formação: SSSSSAAAAFFFFRRRRNNNNNNN
SSSSS Código da sociedade seguradora na SUSEP - 5 dígitos
AAAA Ano de emissão da apólice - 4 dígitos
FFFF Identificador da sucursal da emissão da apólice - 4 dígitos
RRRR Código do ramo da operação - 4 dígitos
NNNNNNN Número sequencial por ramo de operação - 7 dígitos
A regra de formação será composta por 24 caracteres numéricos
ver regras de validação na coluna "Observação"</t>
  </si>
  <si>
    <t>1. O valor deve conter exclusivamente números;
2. Deve ter exatamente 24 caracteres;
3. Os primeiros 5 dígitos devem corresponder a um código de seguradora autorizada a operar pela Susep, conforme tabela de domínio disponibilizada no portal de dados abertos;
4. Os 4 dígitos AAAA devem corresponder a um ano válido (entre 1900 e o ano corrente);
5. Os 4 dígitos RRRR devem coincidor com o campo grupo_ramo do mesmo registro;
6. Não haverá validação em relação aos dígitos seguintes;
7. O insucesso na validação deve invalidar o registro e retornar para a remetente os critérios segundo os quais o registro foi considerado inválido</t>
  </si>
  <si>
    <t>710/2024</t>
  </si>
  <si>
    <t>I</t>
  </si>
  <si>
    <t>1º</t>
  </si>
  <si>
    <t>a</t>
  </si>
  <si>
    <t>Tipo de Documento Emitido</t>
  </si>
  <si>
    <t>tipo_documento_emitido</t>
  </si>
  <si>
    <t>Int</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</si>
  <si>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t>
  </si>
  <si>
    <t>Para os domínios 4, 7 e 10, validar o registro prévio da apólice ou contrato coletivo por meio de um identificador da apólice já registrado (domínios 2, 6 e 8, respectivamente)</t>
  </si>
  <si>
    <t>Apólice do tipo 11 será utilizada para as operações de seguros de pessoas coletivas cujos segurados não sejam identificados no momento da emissão, mas identificáveis pelas condições contratadas pelo Estipulante em eventual sinistro.
Produtos da família VGBL (coberturas 88007, 88008, 88009, 88010, 88011 e 88012) devem ser enquadrados nos tipos 8, 9 ou 10. 
Apólices de Pessoas com Capital Global e sem emissão de certificados, utilizar o tipo 11</t>
  </si>
  <si>
    <t xml:space="preserve">
h,
h,
h</t>
  </si>
  <si>
    <t>Natureza do documento</t>
  </si>
  <si>
    <t>Indica a natureza das coberturas do documento para fixar quais blocos de cobertura deverão ser preenchidos</t>
  </si>
  <si>
    <t>natureza_documento</t>
  </si>
  <si>
    <t>1 – Sobrevivência
2 – Seguro (risco) + Sobrevivência
3 – Previdência (risco)
4 – Previdência (risco) + Sobrevivência
5 – Seguro (risco)</t>
  </si>
  <si>
    <t>Domínio 1: quando houver somente cobertura de sobrevivência (tanto de seguro como de previdência). Exemplo: todas as coberturas do produto Previdência (grupo 88 da tabela de coberturas) ou Dotal Puro
Domínio 2: produtos de seguro que contenham coberturas por sobrevivência e risco. Exemplo: Dotal Misto, VGBL conjugado
Domínio 3: produtos de previdência que contenham somente coberturas de risco. Exemplo: Pecúlio, Pensão
Domínio 4: produtos de previdência que contenham coberturas por sobrevivência e risco. Exemplo: PGBL + Pecúlio
Domínio 5: aplicável aos demais casos, compreendendo, como exemplo: Seguros Gerais; Habitacional; Seguros de Pessoas somente com cobertura de risco
Ressalte-se que os exemplos citados não são exaustivos</t>
  </si>
  <si>
    <t>Data de Emissão</t>
  </si>
  <si>
    <t>Data de emissão do documento</t>
  </si>
  <si>
    <t>data_emissao</t>
  </si>
  <si>
    <t>Date</t>
  </si>
  <si>
    <t>AAAA-MM-DD</t>
  </si>
  <si>
    <t>A data de emissão deve ser menor ou igual à data atual</t>
  </si>
  <si>
    <t>b,
c,
c,
c</t>
  </si>
  <si>
    <t>Data de Início de Vigência</t>
  </si>
  <si>
    <t>Data de início de vigência do documento</t>
  </si>
  <si>
    <t>data_inicio</t>
  </si>
  <si>
    <t>A data deve ser menor ou igual à data de fim da vigência do documento.</t>
  </si>
  <si>
    <t>e,
e,
e,
e</t>
  </si>
  <si>
    <t>Data de Fim de Vigência</t>
  </si>
  <si>
    <t>Data de fim de vigência do documento</t>
  </si>
  <si>
    <t>data_termino</t>
  </si>
  <si>
    <t>A data de fim de vigência deve ser maior ou igual à data de início de vigência</t>
  </si>
  <si>
    <t>Moeda da Apólice</t>
  </si>
  <si>
    <t>Moeda de emissão da apólice</t>
  </si>
  <si>
    <t>moeda_apolice</t>
  </si>
  <si>
    <t xml:space="preserve"> ISO 4217
Exemplo ( "BRL", "USD", "EUR", "GBP", "JPY")</t>
  </si>
  <si>
    <t>710/2024,
711/2024</t>
  </si>
  <si>
    <t>I,
I</t>
  </si>
  <si>
    <t>1º,
1º</t>
  </si>
  <si>
    <t>IV,
V</t>
  </si>
  <si>
    <t>e,
h</t>
  </si>
  <si>
    <t>removido o campo "Taxa de Câmbio"</t>
  </si>
  <si>
    <t>Limite Máximo de Garantia (LMG) em Reais</t>
  </si>
  <si>
    <t>Limite máximo de garantia (LMG) em reais</t>
  </si>
  <si>
    <t>limite_maximo_garantia_real</t>
  </si>
  <si>
    <t>Decimal</t>
  </si>
  <si>
    <t>Campo não aceita valor negativo</t>
  </si>
  <si>
    <t>Quando não for definível o LMG preencher com 0,00</t>
  </si>
  <si>
    <t>Campo deve considerar o valor absoluto (não é Delta)</t>
  </si>
  <si>
    <t>h</t>
  </si>
  <si>
    <t>Limite Máximo de Garantia (LMG) na Moeda Original</t>
  </si>
  <si>
    <t>limite_maximo_garantia_moeda_original</t>
  </si>
  <si>
    <t>Campo obrigatório quando "moeda_apolice" for diferente de BRL</t>
  </si>
  <si>
    <t>campo reinserido</t>
  </si>
  <si>
    <t>Percentual Retido em Cosseguro</t>
  </si>
  <si>
    <t>Percentual do prêmio retido em cosseguro para apólices com cosseguro cedido. Se a apólice não possuir cosseguro cedido, preencher com 100.0000</t>
  </si>
  <si>
    <t>percentual_retido</t>
  </si>
  <si>
    <t>Deve ser valor positivo maior que zero e menor ou igual a 100.0000</t>
  </si>
  <si>
    <t>Se a apólice não possuir cosseguro, deve ser preenchido com 100.0000</t>
  </si>
  <si>
    <t>c,
e</t>
  </si>
  <si>
    <t>Possui Beneficiário indicado?</t>
  </si>
  <si>
    <t>Indica se há beneficiário(s) específicos indicados no documento</t>
  </si>
  <si>
    <t>possui_beneficiario</t>
  </si>
  <si>
    <t>Boolean</t>
  </si>
  <si>
    <t>True
False</t>
  </si>
  <si>
    <t>O campo serve para ativar o bloco "Pessoa Associada - Beneficiário" caso a resposta seja True</t>
  </si>
  <si>
    <t>II,
II,
II,
II</t>
  </si>
  <si>
    <t>b,
f,
d,
d</t>
  </si>
  <si>
    <t>retificado o texto da observação (estava com código 1 ao invés de True)</t>
  </si>
  <si>
    <t>Possui Beneficiários Finais indicados?</t>
  </si>
  <si>
    <t xml:space="preserve">Indica se a seguradora tem identificado quais são os beneficiários finais (pessoas físicas), nos casos em que deve identificar com base na Circular Susep nº 612/2020. </t>
  </si>
  <si>
    <t>possui_beneficiario_final</t>
  </si>
  <si>
    <t>O campo serve para ativar o bloco "Beneficiário Final" caso a resposta seja True</t>
  </si>
  <si>
    <t>d,
g,
e,
e</t>
  </si>
  <si>
    <t>Possui Intermediário?</t>
  </si>
  <si>
    <t>Indica se o documento registrado possui intermediário</t>
  </si>
  <si>
    <t>possui_intermediario</t>
  </si>
  <si>
    <t>O campo serve para ativar o bloco "Intermediário" caso a resposta seja True</t>
  </si>
  <si>
    <t>V,
VI,
VI,
XII</t>
  </si>
  <si>
    <t>Retificação de registro?</t>
  </si>
  <si>
    <t>Campo destinado a identificar se se trata de uma retificação de registro existente</t>
  </si>
  <si>
    <t>retificacao_registro</t>
  </si>
  <si>
    <t>Caso a resposta for True, deve ser verificado se já existe um registro com a mesma chave. Não existindo a chave, a retificação de registro deve ser rejeitada.</t>
  </si>
  <si>
    <t>Caso o valor deste campo seja True, entende-se que se trata de retificação de registro, e que os dados inseridos sobrescreverão registro já existente com a mesma chave</t>
  </si>
  <si>
    <t>Pessoa Associada - Segurado/Participante</t>
  </si>
  <si>
    <t>[0..N]</t>
  </si>
  <si>
    <t>segurado_participante</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</si>
  <si>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diferente de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O bloco não deve ser preenchido quando não atendida esta condição</t>
    </r>
  </si>
  <si>
    <t>Aplicável quando houver segurado(s) relacionado(s) na emissão</t>
  </si>
  <si>
    <t>Documento de Identificação da Pessoa Associada</t>
  </si>
  <si>
    <t>Documento de identificação da pessoa associada à apólice</t>
  </si>
  <si>
    <t>aceita somente letras e números, sem caracteres especiais (no caso de CPF/CIN, somente números)</t>
  </si>
  <si>
    <t>Quando o tipo de documento for 1 - CPF / CIN ou 2 - CNPJ, efetuar a validação dos dígitos verificadores (não necessita consultar a base da Receita)</t>
  </si>
  <si>
    <t>a,
a,
a,
a</t>
  </si>
  <si>
    <t>Retirada regra de verificação de apenas números para CNPJ</t>
  </si>
  <si>
    <t>Tipo de Documento da Pessoa Associada</t>
  </si>
  <si>
    <t>Tipo de documento da pessoa associada à apólice</t>
  </si>
  <si>
    <t>tipo_documento</t>
  </si>
  <si>
    <t>1 - CPF / CIN
2 - CNPJ
3 - Passaporte
99 - Outros</t>
  </si>
  <si>
    <t>Inclusão do domínio '3 - Passaporte' para equivalência com o disposto na Circular Susep 642
A utilização do domínio '99 - Outros' para legado anterior à vigência da Circular Susep 642, em 1º de  outubro de 2021  (verificar a situação do passaporte registrado como outros até a presente data)
Inclusão de domínio 3 - Passaporte para padronização
Reunião 24/01/2023</t>
  </si>
  <si>
    <t>Nome ou Razão Social da Pessoa Associada</t>
  </si>
  <si>
    <t>Nome ou razão social da pessoa associada à apólice</t>
  </si>
  <si>
    <t>nome</t>
  </si>
  <si>
    <t>Nome social</t>
  </si>
  <si>
    <t>Nome social da pessoa física associada à apólice ou contrato, se houver</t>
  </si>
  <si>
    <t>nome_social</t>
  </si>
  <si>
    <t>Deve ser preenchida sempre que o segurado/participante tiver apresentado nome social na apólice/bilhete/contrato/certificado</t>
  </si>
  <si>
    <t>Data Nascimento</t>
  </si>
  <si>
    <t>Data de Nascimento do segurado</t>
  </si>
  <si>
    <t>data_nascimento</t>
  </si>
  <si>
    <t>1) Campo obrigatório para apólices Habitacional (Grupo 10) e Pessoa Física (tipo documento 1-CPF/CIN ou 3-Passaporte); ou
2) Campo obrigatório para operações de Previdência ("Tipo de Documento" dos domínios 9-Certificado de participante Individual PREV e 10-Certificado de participante Coletivo PREV)</t>
  </si>
  <si>
    <t>710/2024,
710/2024
711/2024,
711/2024,
711/2024,
713/2024,
713/2024,
713/2024,
714/2024,
714/2024</t>
  </si>
  <si>
    <t>I,
XII,
I,
II,
III,
I,
II,
III,
único,
único</t>
  </si>
  <si>
    <t>1º,
1º,
1º,
1º,
1º,
1º,
1º,
1º,
1º,
1º</t>
  </si>
  <si>
    <t>II,
I,
II,
II,
IV
II,
II,
IV,
II,
XI</t>
  </si>
  <si>
    <t>a,
d,
d,
a,
a,
b,
a,
a,
b,
n</t>
  </si>
  <si>
    <t>Ajustada a redação da condição (especificação do grupo)</t>
  </si>
  <si>
    <t>Sexo da Pessoa Associada</t>
  </si>
  <si>
    <t>Sexo do segurado ou participante</t>
  </si>
  <si>
    <t>sexo</t>
  </si>
  <si>
    <t>1 - Masculino
2 - Feminino
3 - Não declarado
99 - Outros</t>
  </si>
  <si>
    <t>a,
e,
c,
c</t>
  </si>
  <si>
    <t>Código Postal da Pessoa Associada</t>
  </si>
  <si>
    <t>Código postal da pessoa associada à apólice</t>
  </si>
  <si>
    <t>codigo_postal</t>
  </si>
  <si>
    <t>Quando País BRA deverá corresponder a 8 digitos do CEP</t>
  </si>
  <si>
    <t>e,
h,
f,
f</t>
  </si>
  <si>
    <t>UF do segurado ou participante</t>
  </si>
  <si>
    <t>uf</t>
  </si>
  <si>
    <t>AC, AL, AP, AM, BA, CE, DF, ES, GO, MA, MT, MS, MG, PA, PB, PR, PE, PI, RJ, RN, RS, RO, RR, SC, SP, SE, TO. Adicionalmente, aceitará a expressão "NA" quando não aplicável</t>
  </si>
  <si>
    <t>País da Pessoa Associada</t>
  </si>
  <si>
    <t>País da pessoa associada à apólice</t>
  </si>
  <si>
    <t>pais</t>
  </si>
  <si>
    <t>Lista de Países: ISO 3166-1 alfa-3; preencher "ZZZ" quando não informado</t>
  </si>
  <si>
    <t>Código de 3 letras conforme ISO 3166-1 alfa-3</t>
  </si>
  <si>
    <t>Pessoa Associada - Beneficiário</t>
  </si>
  <si>
    <t>beneficiario</t>
  </si>
  <si>
    <r>
      <rPr>
        <b/>
        <sz val="11"/>
        <color theme="0"/>
        <rFont val="Calibri"/>
        <family val="2"/>
        <scheme val="minor"/>
      </rPr>
      <t>Bloco de preenchimento obrigatório quando o campo "</t>
    </r>
    <r>
      <rPr>
        <b/>
        <i/>
        <sz val="11"/>
        <color theme="0"/>
        <rFont val="Calibri"/>
        <family val="2"/>
        <scheme val="minor"/>
      </rPr>
      <t>Possui beneficiário indicado?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verdadeiro. O bloco não deve ser preenchido quando não atendida esta condição</t>
    </r>
  </si>
  <si>
    <t>Aplicável quando houver beneficiário(s) relacionado(s) na emissão</t>
  </si>
  <si>
    <t>aceita somente letras e números, sem caracteres especiais (no caso de CPF / CIN, somente números)</t>
  </si>
  <si>
    <t>Nome social do beneficiário</t>
  </si>
  <si>
    <t>Nome social do beneficiário pessoa física associada à apólice ou contrato, se houver</t>
  </si>
  <si>
    <t>UF do beneficiário</t>
  </si>
  <si>
    <t>Beneficiário Final</t>
  </si>
  <si>
    <t>beneficiario_final</t>
  </si>
  <si>
    <r>
      <rPr>
        <b/>
        <sz val="11"/>
        <color theme="0"/>
        <rFont val="Calibri"/>
        <family val="2"/>
        <scheme val="minor"/>
      </rPr>
      <t>Bloco de preenchimento obrigatório quando o campo "</t>
    </r>
    <r>
      <rPr>
        <b/>
        <i/>
        <sz val="11"/>
        <color theme="0"/>
        <rFont val="Calibri"/>
        <family val="2"/>
        <scheme val="minor"/>
      </rPr>
      <t>Beneficiários Finais Foram Identificados?</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verdadeiro. O bloco não deve ser preenchido quando não atendida esta condição</t>
    </r>
  </si>
  <si>
    <t>Documento de Identificação do Beneficiário Final</t>
  </si>
  <si>
    <t xml:space="preserve">Documento de identificação de beneficiário final </t>
  </si>
  <si>
    <t>Quando o tipo de documento for 1 - CPF / CIN, efetuar a validação dos dígitos verificadores (não necessita consultar a base da Receita)</t>
  </si>
  <si>
    <t>d, 
g,
e,
e</t>
  </si>
  <si>
    <t>Tipo de Documento do Beneficiário Final</t>
  </si>
  <si>
    <t>Tipo de documento de beneficiário final</t>
  </si>
  <si>
    <t>1 - CPF / CIN
3 - Passaporte
4 - RG
99 - Outros</t>
  </si>
  <si>
    <t>Nome do Beneficiário Final</t>
  </si>
  <si>
    <t>Nome de beneficiário final</t>
  </si>
  <si>
    <t>Nome social do beneficiário final</t>
  </si>
  <si>
    <t>Nome social do beneficiário final pessoa física associada à apólice ou contrato, se houver</t>
  </si>
  <si>
    <t>Código Postal do Beneficiário Final</t>
  </si>
  <si>
    <t>Código postal de beneficiário final</t>
  </si>
  <si>
    <t>UF do beneficiário final</t>
  </si>
  <si>
    <t>País do Beneficiário Final</t>
  </si>
  <si>
    <t>País de beneficiário final</t>
  </si>
  <si>
    <t>Pessoa Associada - Tomador/Garantido</t>
  </si>
  <si>
    <t>tomador_garantido</t>
  </si>
  <si>
    <r>
      <rPr>
        <b/>
        <sz val="11"/>
        <color theme="0"/>
        <rFont val="Calibri"/>
        <family val="2"/>
        <scheme val="minor"/>
      </rPr>
      <t>Bloco de preenchimento obrigatório quando houver coberturas dos ramos 0775, 0776, 0746 e dos ramos em run-off 0739, 0740, 0745, 0747 e 0750 (campo "</t>
    </r>
    <r>
      <rPr>
        <b/>
        <i/>
        <sz val="11"/>
        <color theme="0"/>
        <rFont val="Calibri"/>
        <family val="2"/>
        <scheme val="minor"/>
      </rPr>
      <t>Grupo e Ramo da Cobertura</t>
    </r>
    <r>
      <rPr>
        <b/>
        <sz val="11"/>
        <color theme="0"/>
        <rFont val="Calibri"/>
        <family val="2"/>
        <scheme val="minor"/>
      </rPr>
      <t>" do Bloco "</t>
    </r>
    <r>
      <rPr>
        <b/>
        <i/>
        <sz val="11"/>
        <color theme="0"/>
        <rFont val="Calibri"/>
        <family val="2"/>
        <scheme val="minor"/>
      </rPr>
      <t>Cobertura de Seguro</t>
    </r>
    <r>
      <rPr>
        <b/>
        <sz val="11"/>
        <color theme="0"/>
        <rFont val="Calibri"/>
        <family val="2"/>
        <scheme val="minor"/>
      </rPr>
      <t>". O Bloco não deve ser preenchido quando não atendida esta condição</t>
    </r>
  </si>
  <si>
    <t>Aplicável quando houver tomador(es) do seguro distinto(s) do segurado(s)</t>
  </si>
  <si>
    <t>Quando o tipo de documento for 1 - CPF / CIN  ou 2 - CNPJ, efetuar a validação dos dígitos verificadores (não necessita consultar a base da Receita)</t>
  </si>
  <si>
    <t>710/2024,
710/2024</t>
  </si>
  <si>
    <t>I, 
II</t>
  </si>
  <si>
    <t>1º, 
1º</t>
  </si>
  <si>
    <t>II, 
II</t>
  </si>
  <si>
    <t>c, 
b</t>
  </si>
  <si>
    <t>II</t>
  </si>
  <si>
    <t>e</t>
  </si>
  <si>
    <t>UF do tomador ou garantido</t>
  </si>
  <si>
    <t>Intermediário</t>
  </si>
  <si>
    <t>intermediario</t>
  </si>
  <si>
    <r>
      <rPr>
        <b/>
        <sz val="11"/>
        <color theme="0"/>
        <rFont val="Calibri"/>
        <family val="2"/>
        <scheme val="minor"/>
      </rPr>
      <t>Bloco de preenchimento obrigatório quando atendidas quaisquer das seguintes condições (não deve ser preenchido se não atendidas estas condições):
1) quando a resposta ao campo "</t>
    </r>
    <r>
      <rPr>
        <b/>
        <i/>
        <sz val="11"/>
        <color theme="0"/>
        <rFont val="Calibri"/>
        <family val="2"/>
        <scheme val="minor"/>
      </rPr>
      <t>Possui intermediário?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verdadeira. 
2)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aos domínios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3) Na hipotese 2, ao menos 1 bloco "</t>
    </r>
    <r>
      <rPr>
        <b/>
        <i/>
        <sz val="11"/>
        <color theme="0"/>
        <rFont val="Calibri"/>
        <family val="2"/>
        <scheme val="minor"/>
      </rPr>
      <t>Intermediário</t>
    </r>
    <r>
      <rPr>
        <b/>
        <sz val="11"/>
        <color theme="0"/>
        <rFont val="Calibri"/>
        <family val="2"/>
        <scheme val="minor"/>
      </rPr>
      <t>" deverá conter no campo "</t>
    </r>
    <r>
      <rPr>
        <b/>
        <i/>
        <sz val="11"/>
        <color theme="0"/>
        <rFont val="Calibri"/>
        <family val="2"/>
        <scheme val="minor"/>
      </rPr>
      <t>Tipo de Intermediário</t>
    </r>
    <r>
      <rPr>
        <b/>
        <sz val="11"/>
        <color theme="0"/>
        <rFont val="Calibri"/>
        <family val="2"/>
        <scheme val="minor"/>
      </rPr>
      <t>" o domínio "</t>
    </r>
    <r>
      <rPr>
        <b/>
        <i/>
        <sz val="11"/>
        <color theme="0"/>
        <rFont val="Calibri"/>
        <family val="2"/>
        <scheme val="minor"/>
      </rPr>
      <t>3 - Estipulante /Averbador /  Instituidor</t>
    </r>
    <r>
      <rPr>
        <b/>
        <sz val="11"/>
        <color theme="0"/>
        <rFont val="Calibri"/>
        <family val="2"/>
        <scheme val="minor"/>
      </rPr>
      <t>"</t>
    </r>
  </si>
  <si>
    <t>Aplicável sempre que houver intermediário(s)</t>
  </si>
  <si>
    <t>Documento do Intermediário</t>
  </si>
  <si>
    <t>Documento do intermediário da apólice</t>
  </si>
  <si>
    <t xml:space="preserve">documento </t>
  </si>
  <si>
    <t>Quando o tipo de documento for 1 - CPF/CIN ou 2 - CNPJ, efetuar a validação dos dígitos verificadores (não necessita consultar a base da Receita)</t>
  </si>
  <si>
    <t>710/2024,
710/2024,
711/2024,
711/2024,
713/2024,
713/2024,
714/2024,
714/2024</t>
  </si>
  <si>
    <t>I,
I,
I,
I,
I,
I,
único,
único</t>
  </si>
  <si>
    <t>1º,
1º,
1º,
1º,
1º,
1º,
1º,
1º</t>
  </si>
  <si>
    <t>I, 
V,
III,
VI,
III,
VI,
III,
XII</t>
  </si>
  <si>
    <t>c1, 
a,
b,
a,
b,
a,
b,
a</t>
  </si>
  <si>
    <t>Tipo de pagamento ao intermediário</t>
  </si>
  <si>
    <t>Indicação do tipo da comissão paga ao intermediário</t>
  </si>
  <si>
    <t>tipo_comissao</t>
  </si>
  <si>
    <t>1 - pagamento único
2 - pagamento antecipado
3 - pagamento recorrente</t>
  </si>
  <si>
    <t>O pagamento único (1) deve ser informado quando o seguro possuir vigência diferente da mensal, ainda que o prêmio seja parcelado; o pagamento antecipado (2) é para os casos de "upfront" (pagamento no momento da venda) e o pagamento recorrente (3) deve ser informado quando um percentual de cada prêmio / contribuição mensal for destinado à remuneração do corretor.</t>
  </si>
  <si>
    <t>c2, 
c,
c,
c,
c,
c,
c,
c</t>
  </si>
  <si>
    <t>Tipo do Intermediário</t>
  </si>
  <si>
    <t>Tipo do intermediário da apólice</t>
  </si>
  <si>
    <t xml:space="preserve">tipo </t>
  </si>
  <si>
    <t>1 - Corretor
2 - Representante
3 - Estipulante /Averbador /  Instituidor
4 - Correspondente
5 - Agente de Microsseguros
99 - Outro</t>
  </si>
  <si>
    <t>c1, 
b,
b,
b,
b,
b,
b,
b</t>
  </si>
  <si>
    <t>tornado campo chave</t>
  </si>
  <si>
    <t>Descrição do Intermediário</t>
  </si>
  <si>
    <t>descricao_intermediario</t>
  </si>
  <si>
    <t>Campo obrigatório quando o campo "Tipo do Intermediário" estiver preenchido com "99"</t>
  </si>
  <si>
    <r>
      <rPr>
        <sz val="11"/>
        <rFont val="Calibri"/>
        <family val="2"/>
        <scheme val="minor"/>
      </rPr>
      <t>Identificador do Corretor</t>
    </r>
  </si>
  <si>
    <t>Identificador do corretor da apólice - código Susep do corretor(a)</t>
  </si>
  <si>
    <t xml:space="preserve">codigo </t>
  </si>
  <si>
    <t>Campo obrigatório quando o campo “Tipo” for preenchido com “1 - Corretor”.</t>
  </si>
  <si>
    <t>Tipo de Documento do Intermediário</t>
  </si>
  <si>
    <t>Tipo de documento do intermediário da apólice</t>
  </si>
  <si>
    <t>Quando o campo "Documento do intermediário" for preenchido com o Tipo 1 - Corretor, o campo tipo_documento será restrito aos tipos 1-CPF / CIN ou 2-CNPJ.
Quando o tipo de documento for 1 - CPF / CIN ou 2 - CNPJ, efetuar a validação dos dígitos verificadores (não necessita consultar a base da Receita)</t>
  </si>
  <si>
    <t>710/2024,
711/2024,
711/2024,
713/2024,
713/2024,
714/2024,
714/2024</t>
  </si>
  <si>
    <t>I,
I,
I,
I,
I,
único,
único</t>
  </si>
  <si>
    <t>1º,
1º,
1º,
1º,
1º,
1º,
1º</t>
  </si>
  <si>
    <t>I,
III,
VI,
III,
VI,
III,
XII</t>
  </si>
  <si>
    <t>c1,
b,
a,
b,
a,
b,
a</t>
  </si>
  <si>
    <t>Nome ou Razão Social do Intermediário</t>
  </si>
  <si>
    <t>Nome ou razão social do intermediário da apólice</t>
  </si>
  <si>
    <t>Código Postal do Intermediário</t>
  </si>
  <si>
    <t>Código postal do intermediário da apólice</t>
  </si>
  <si>
    <t>UF do intermediário</t>
  </si>
  <si>
    <t>UF do intermediário da apólice</t>
  </si>
  <si>
    <t>País do intermediário da apólice</t>
  </si>
  <si>
    <t>Valor de Comissão do Intermediário em Reais</t>
  </si>
  <si>
    <t>Valor total de comissão do intermediário em reais</t>
  </si>
  <si>
    <t>valor_comissao_real</t>
  </si>
  <si>
    <t>Valor de Comissão do Intermediário na Moeda Original</t>
  </si>
  <si>
    <t>Valor total de comissão do intermediário na moeda original</t>
  </si>
  <si>
    <t>valor_comissao_moeda_original</t>
  </si>
  <si>
    <t>Cobertura de Seguro</t>
  </si>
  <si>
    <t>cobertura_risco_seguro</t>
  </si>
  <si>
    <r>
      <rPr>
        <b/>
        <sz val="11"/>
        <color theme="0"/>
        <rFont val="Calibri"/>
        <family val="2"/>
        <scheme val="minor"/>
      </rPr>
      <t>Bloco de preenchimento obrigatório quando o campo "</t>
    </r>
    <r>
      <rPr>
        <b/>
        <i/>
        <sz val="11"/>
        <color theme="0"/>
        <rFont val="Calibri"/>
        <family val="2"/>
        <scheme val="minor"/>
      </rPr>
      <t>Natureza do documento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 "</t>
    </r>
    <r>
      <rPr>
        <b/>
        <i/>
        <sz val="11"/>
        <color theme="0"/>
        <rFont val="Calibri"/>
        <family val="2"/>
        <scheme val="minor"/>
      </rPr>
      <t>2 - Seguro (risco) + Sobrevivência</t>
    </r>
    <r>
      <rPr>
        <b/>
        <sz val="11"/>
        <color theme="0"/>
        <rFont val="Calibri"/>
        <family val="2"/>
        <scheme val="minor"/>
      </rPr>
      <t>" ou "</t>
    </r>
    <r>
      <rPr>
        <b/>
        <i/>
        <sz val="11"/>
        <color theme="0"/>
        <rFont val="Calibri"/>
        <family val="2"/>
        <scheme val="minor"/>
      </rPr>
      <t>5 - Seguro (risco)</t>
    </r>
    <r>
      <rPr>
        <b/>
        <sz val="11"/>
        <color theme="0"/>
        <rFont val="Calibri"/>
        <family val="2"/>
        <scheme val="minor"/>
      </rPr>
      <t>".  O Bloco não deve ser preenchido quando não atendida esta condição</t>
    </r>
  </si>
  <si>
    <t>Código Interno da Cobertura da Seguradora</t>
  </si>
  <si>
    <t>cobertura_interna_seguradora</t>
  </si>
  <si>
    <t>III, 
IV</t>
  </si>
  <si>
    <t>a,
a</t>
  </si>
  <si>
    <t>Grupo e Ramo da Cobertura</t>
  </si>
  <si>
    <t>Grupo e ramo da cobertura</t>
  </si>
  <si>
    <t>grupo_ramo</t>
  </si>
  <si>
    <t>Circular SUSEP 682/2022 ou outra norma que venha substituí-la</t>
  </si>
  <si>
    <t>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t>
  </si>
  <si>
    <t>Código da Cobertura</t>
  </si>
  <si>
    <t>Código da cobertura</t>
  </si>
  <si>
    <t>cod_cobertura_risco</t>
  </si>
  <si>
    <t>Tabela de Coberturas</t>
  </si>
  <si>
    <t>Descrição / Nome da Cobertura</t>
  </si>
  <si>
    <t>Descrição / Nome da cobertura</t>
  </si>
  <si>
    <t xml:space="preserve">outras_descricao </t>
  </si>
  <si>
    <t>Obrigatório quando o campo "Código da Cobertura" for preenchido com "99999 - Outras"</t>
  </si>
  <si>
    <t>III,
IV</t>
  </si>
  <si>
    <t>b,
c</t>
  </si>
  <si>
    <t>Número do Processo Susep da Cobertura</t>
  </si>
  <si>
    <t>Número do processo SUSEP relacionado à cobertura</t>
  </si>
  <si>
    <t>numero_processo</t>
  </si>
  <si>
    <t>[XX.XXXXXX/XX-XX]
[XXX-XXXXX/XX]
[XXXXX.XXXXXX/XX-XX]
[XXXXX.XXXXXX/XXXX-XX]</t>
  </si>
  <si>
    <t>O campo deverá ser validado com base nas máscaras abaixo:
[XX.XXXXXX/XX-XX]
[XXX-XXXXX/XX]
[XXXXX.XXXXXX/XX-XX]
[XXXXX.XXXXXX/XXXX-XX]</t>
  </si>
  <si>
    <t>15414.999999/9999-99
Utilizar esse número para os casos em que não houver processo; o campo deve informar também o ponto, a barra e o hífen, conforme máscara</t>
  </si>
  <si>
    <t>c,
b</t>
  </si>
  <si>
    <t>Limite Máximo de Indenização (LMI) em Reais</t>
  </si>
  <si>
    <t>Limite máximo de indenização (LMI) em reais</t>
  </si>
  <si>
    <t>limite_maximo_indenizacao_real</t>
  </si>
  <si>
    <t>d,
n</t>
  </si>
  <si>
    <t>Limite Máximo de Indenização (LMI) na Moeda Original</t>
  </si>
  <si>
    <t>limite_maximo_indenizacao_moeda_original</t>
  </si>
  <si>
    <t>Data de Início de Vigência da Cobertura</t>
  </si>
  <si>
    <t>Data de início de vigência da cobertura</t>
  </si>
  <si>
    <t>data_inicio_cobertura</t>
  </si>
  <si>
    <t>A data deve ser maior ou igual à data de início da vigência do documento.</t>
  </si>
  <si>
    <t>Se a vigência da cobertura é igual à da apólice, repetir as datas. Alguns produtos de seguro, porém, possuem coberturas com vigências específicas, distintas da apólice. 
No caso de seguros intermitentes, considerar a vigência mais ampla (não é necessário registrar o "liga e desliga" das apólices).</t>
  </si>
  <si>
    <t>e,
d</t>
  </si>
  <si>
    <t>Data de Fim de Vigência da Cobertura</t>
  </si>
  <si>
    <t>Data de fim de vigência da cobertura</t>
  </si>
  <si>
    <t>data_termino_cobertura</t>
  </si>
  <si>
    <t>A data deve ser menor ou igual à data de fim da vigência do documento. A data deve ser maior ou igual à data de início de vigência da cobertura</t>
  </si>
  <si>
    <t>Índice/Critério de Atualização da Cobertura</t>
  </si>
  <si>
    <t>Indica o índice/critério de atualização da cobertura</t>
  </si>
  <si>
    <t>indice_atualizacao</t>
  </si>
  <si>
    <t>1 - IPCA (IBGE)
2 - IGP-M (FGV)
3 - IGP-DI (FGV)
4- IPC-(FGV)
5 - IPC (FIPE)
6 -INPC (IBGE)
7 - INCC(FGV)
8 - TR (BC)
9 - Saldo devedor
10 - Variação salarial
98 - Não há
99 - Outros</t>
  </si>
  <si>
    <t>f,
b</t>
  </si>
  <si>
    <t>Descrição do Índice/Critério de Atualização da Cobertura</t>
  </si>
  <si>
    <t>Descreve o índice/critério de atualização da cobertura no caso em que este for igual a 99 - Outros</t>
  </si>
  <si>
    <t>descricao_indice_atualizacao</t>
  </si>
  <si>
    <t>Campo obrigatório quando o campo "índice/critério de atualiação da cobertura" for igual a 99 - Outros</t>
  </si>
  <si>
    <t>Característica da Cobertura</t>
  </si>
  <si>
    <t>Indica a Característica da Cobertura</t>
  </si>
  <si>
    <t>cobertura_caracteristica</t>
  </si>
  <si>
    <t>1 - Massificados
2 - Microseguros
3 - Grandes Riscos</t>
  </si>
  <si>
    <t>f,
e</t>
  </si>
  <si>
    <t>Tipo do Risco</t>
  </si>
  <si>
    <t>Indica o Tipo do Risco</t>
  </si>
  <si>
    <t>tipo_risco</t>
  </si>
  <si>
    <t>1 - Pessoas
2 - Danos</t>
  </si>
  <si>
    <t>III</t>
  </si>
  <si>
    <t>g</t>
  </si>
  <si>
    <t>Tipo de Cobertura</t>
  </si>
  <si>
    <t>Indica o Tipo de Cobertura</t>
  </si>
  <si>
    <t>cobertura_tipo</t>
  </si>
  <si>
    <t>1 - Paramétrico
2 - Intermitente
3 - Regular (comum)
4 - Capital Global
5 - Paramétrico e Intermitente</t>
  </si>
  <si>
    <t>Periodicidade do Prêmio</t>
  </si>
  <si>
    <t>Periodicidade de pagamento do prêmio</t>
  </si>
  <si>
    <t>periodicidade_premio</t>
  </si>
  <si>
    <t xml:space="preserve">1 - Mensal
2 - Bimestral
3-Trimestral
4 - Quadrimestral
5 - Semestral
6 - Anual
7 - Esporádica
8 - Pagamento Único
99 - Outros </t>
  </si>
  <si>
    <t>711/2024</t>
  </si>
  <si>
    <t>V</t>
  </si>
  <si>
    <t>d</t>
  </si>
  <si>
    <t>Descrição Periodidicidade Prêmio</t>
  </si>
  <si>
    <t>descricao_periodicidade</t>
  </si>
  <si>
    <t>Obrigatório quando o campo "periodicidade do prêmio" for igual a 99 - Outros</t>
  </si>
  <si>
    <t>Valor de Prêmio da Cobertura em Reais</t>
  </si>
  <si>
    <t>Valor de prêmio da cobertura em reais</t>
  </si>
  <si>
    <t>valor_premio_real</t>
  </si>
  <si>
    <t>O valor deve ser maior ou igual a zero</t>
  </si>
  <si>
    <t>710/2024,
710/2024,
711/2024</t>
  </si>
  <si>
    <t>I, 
II,
I</t>
  </si>
  <si>
    <t>1º, 
1º,
1º</t>
  </si>
  <si>
    <t>IV, 
II,
V</t>
  </si>
  <si>
    <t>b, 
a,
a</t>
  </si>
  <si>
    <t>Valor de Prêmio da Cobertura na Moeda Original</t>
  </si>
  <si>
    <t>Valor de prêmio da cobertura na moeda original</t>
  </si>
  <si>
    <t>valor_premio_moeda_original</t>
  </si>
  <si>
    <t>Valor de IOF da Cobertura em Reais</t>
  </si>
  <si>
    <t>Valor de IOF da cobertura em reais</t>
  </si>
  <si>
    <t>iof</t>
  </si>
  <si>
    <t>h,
g</t>
  </si>
  <si>
    <t>Base de indenização</t>
  </si>
  <si>
    <t>Indica a base de indenização para as coberturas de responsabilidade civil</t>
  </si>
  <si>
    <t>base_indenizacao</t>
  </si>
  <si>
    <t>1 - Por ocorrência
2 - Por reclamação
99 - Outra</t>
  </si>
  <si>
    <t xml:space="preserve">Campo obrigatório para as coberturas dos ramos 1417, 1428, 1528, 1537, 1597, 0310, 0313, 0351, 0378, 0327. </t>
  </si>
  <si>
    <t>Anexo III - Marítimos
Anexo IV - Aeronáuticos
Anexo IX - Responsabilidades</t>
  </si>
  <si>
    <t>710/2024,
710/2024,
710/2024,
710/2024,
710/2024,
710/2024</t>
  </si>
  <si>
    <t>III, 
III,
IV, 
IV,
IV,
VII</t>
  </si>
  <si>
    <t>1º, 
1º,
1º, 
1º,
1º,
1º</t>
  </si>
  <si>
    <t>I, 
III, 
I, 
III, 
IV, 
I</t>
  </si>
  <si>
    <t xml:space="preserve">
a, 
a, 
a, 
a, 
a</t>
  </si>
  <si>
    <t>Possui carência?</t>
  </si>
  <si>
    <t xml:space="preserve">Indicação se a cobertura possui carência. </t>
  </si>
  <si>
    <t>possui_carencia</t>
  </si>
  <si>
    <t>III
IV</t>
  </si>
  <si>
    <t>i,
p</t>
  </si>
  <si>
    <t>Possui franquia?</t>
  </si>
  <si>
    <t xml:space="preserve">Indicação se a cobertura possui franquia. </t>
  </si>
  <si>
    <t>possui_franquia</t>
  </si>
  <si>
    <t>j,
f</t>
  </si>
  <si>
    <t>Possui POS?</t>
  </si>
  <si>
    <t>Indicação se a cobertura possui participação obrigatória do seguradora - POS.</t>
  </si>
  <si>
    <t>possui_pos</t>
  </si>
  <si>
    <t>k</t>
  </si>
  <si>
    <t>Carência</t>
  </si>
  <si>
    <t>carencia</t>
  </si>
  <si>
    <r>
      <rPr>
        <b/>
        <sz val="11"/>
        <color theme="0"/>
        <rFont val="Calibri"/>
        <family val="2"/>
        <scheme val="minor"/>
      </rPr>
      <t>Bloco de preenchimento obrigatório quando o campo "</t>
    </r>
    <r>
      <rPr>
        <b/>
        <i/>
        <sz val="11"/>
        <color theme="0"/>
        <rFont val="Calibri"/>
        <family val="2"/>
        <scheme val="minor"/>
      </rPr>
      <t>Possui carência?</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</si>
  <si>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Identificação da Carência</t>
  </si>
  <si>
    <t>Identificador da Carência</t>
  </si>
  <si>
    <t>identificador_carencia</t>
  </si>
  <si>
    <t>Incluído identificador para a carência</t>
  </si>
  <si>
    <t>Período de Carência</t>
  </si>
  <si>
    <t>Indica o período de carência</t>
  </si>
  <si>
    <t>carencia_periodo</t>
  </si>
  <si>
    <t>Periodicidade da Carência</t>
  </si>
  <si>
    <t>Indica a periodicidade da carência</t>
  </si>
  <si>
    <t>carencia_periodicidade</t>
  </si>
  <si>
    <t>1 - Dia
2 - Mês
3 - Ano</t>
  </si>
  <si>
    <t>Indicador de Dias Úteis ou Corridos</t>
  </si>
  <si>
    <t>Indica se a periodicidade é em dias úteis ou corridos</t>
  </si>
  <si>
    <t>carencia_periodicidade_dias</t>
  </si>
  <si>
    <t>1 - Dias úteis
2 - Dias corridos</t>
  </si>
  <si>
    <t>Descrição da carência</t>
  </si>
  <si>
    <t>Especificação do tipo de carência</t>
  </si>
  <si>
    <t>carencia_descricao</t>
  </si>
  <si>
    <t>Franquia</t>
  </si>
  <si>
    <t>franquia</t>
  </si>
  <si>
    <r>
      <rPr>
        <b/>
        <sz val="11"/>
        <color theme="0"/>
        <rFont val="Calibri"/>
        <family val="2"/>
        <scheme val="minor"/>
      </rPr>
      <t>Bloco de preenchimento obrigatório quando o campo "</t>
    </r>
    <r>
      <rPr>
        <b/>
        <i/>
        <sz val="11"/>
        <color theme="0"/>
        <rFont val="Calibri"/>
        <family val="2"/>
        <scheme val="minor"/>
      </rPr>
      <t>Possui franquia?</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</si>
  <si>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Tipo de Franquia</t>
  </si>
  <si>
    <t>Indica o tipo de franquia</t>
  </si>
  <si>
    <t>franquia_tipo</t>
  </si>
  <si>
    <t>1 - Reduzida
2 - Normal/Simples
3 - Majorada
4 - Dedutível
99 - Outros</t>
  </si>
  <si>
    <t>j1,
f1</t>
  </si>
  <si>
    <t>Descrição do Tipo de Franquia</t>
  </si>
  <si>
    <t>Descreve o tipo de franquia quando o domínio for "99 - Outros"</t>
  </si>
  <si>
    <t>tipo_descricao</t>
  </si>
  <si>
    <t>Obrigatório quando '99 - Outros'</t>
  </si>
  <si>
    <t>Forma de aplicação da franquia</t>
  </si>
  <si>
    <t xml:space="preserve">Indica a forma de aplicação da franquia </t>
  </si>
  <si>
    <t>franquia_aplicacao</t>
  </si>
  <si>
    <t>1 - Valor
2 - Prazo
3 - Percentual</t>
  </si>
  <si>
    <t>Valor da Franquia</t>
  </si>
  <si>
    <t>Descreve o valor da franquia</t>
  </si>
  <si>
    <t>franquia_valor</t>
  </si>
  <si>
    <t xml:space="preserve">Campo deve ser preenchido quando o campo "Forma de aplicação da franquia" (franquia_aplicacao) tiver resposta 1 - Valor. </t>
  </si>
  <si>
    <t>710/2024, 
711/2024</t>
  </si>
  <si>
    <t>j2,
f2</t>
  </si>
  <si>
    <t>Prazo da Franquia</t>
  </si>
  <si>
    <t>Descreve o prazo da franquia</t>
  </si>
  <si>
    <t>franquia_prazo</t>
  </si>
  <si>
    <t xml:space="preserve">Campo deve ser preenchido quando o campo "Forma de aplicação da franquia" (franquia_aplicacao) tiver resposta 2 - Prazo. </t>
  </si>
  <si>
    <t>Periodicidade da Franquia</t>
  </si>
  <si>
    <t>Indica a periodicidade da franquia</t>
  </si>
  <si>
    <t>franquia_periodicidade</t>
  </si>
  <si>
    <t>1 - Dia
2 - Mês
3 - Ano
4 - Horas</t>
  </si>
  <si>
    <t>franquia_periodicidade_dias</t>
  </si>
  <si>
    <t>Percentual da franquia</t>
  </si>
  <si>
    <t>Informa o percentual de aplicação da franquia</t>
  </si>
  <si>
    <t>franquia_percentual</t>
  </si>
  <si>
    <t xml:space="preserve">Campo deve ser preenchido quando o campo "Forma de aplicação da franquia" (franquia_aplicacao) tiver resposta 3 - Percentual. </t>
  </si>
  <si>
    <t>Possui franquia sobre indenização integral?</t>
  </si>
  <si>
    <t>Franquia sobre indenização integral (Casco)</t>
  </si>
  <si>
    <t>possui_franquia_ind_integr</t>
  </si>
  <si>
    <t>Campo obrigatório para apólices com coberturas do grupo / ramo 0531</t>
  </si>
  <si>
    <t>IX</t>
  </si>
  <si>
    <t>n</t>
  </si>
  <si>
    <t>Participação Obrigatória do Segurado</t>
  </si>
  <si>
    <t>pos</t>
  </si>
  <si>
    <r>
      <rPr>
        <b/>
        <sz val="11"/>
        <color theme="0"/>
        <rFont val="Calibri"/>
        <family val="2"/>
        <scheme val="minor"/>
      </rPr>
      <t>Bloco de preenchimento obrigatório quando o campo "</t>
    </r>
    <r>
      <rPr>
        <b/>
        <i/>
        <sz val="11"/>
        <color theme="0"/>
        <rFont val="Calibri"/>
        <family val="2"/>
        <scheme val="minor"/>
      </rPr>
      <t>Possui POS?</t>
    </r>
    <r>
      <rPr>
        <b/>
        <sz val="11"/>
        <color theme="0"/>
        <rFont val="Calibri"/>
        <family val="2"/>
        <scheme val="minor"/>
      </rPr>
      <t>" (Bloco "</t>
    </r>
    <r>
      <rPr>
        <b/>
        <i/>
        <sz val="11"/>
        <color theme="0"/>
        <rFont val="Calibri"/>
        <family val="2"/>
        <scheme val="minor"/>
      </rPr>
      <t>Cobertura de Seguro</t>
    </r>
    <r>
      <rPr>
        <b/>
        <sz val="11"/>
        <color theme="0"/>
        <rFont val="Calibri"/>
        <family val="2"/>
        <scheme val="minor"/>
      </rPr>
      <t>") for verdadeiro. O bloco não deve ser preenchido quando não atendida esta condição</t>
    </r>
  </si>
  <si>
    <t>Forma de Aplicação do POS</t>
  </si>
  <si>
    <t>Indica a forma de aplicação do POS</t>
  </si>
  <si>
    <t>pos_aplicacao</t>
  </si>
  <si>
    <t>1 - Valor
2 - Percentual
99 - Outros</t>
  </si>
  <si>
    <t>Descrição do POS</t>
  </si>
  <si>
    <t>Descreve o POS</t>
  </si>
  <si>
    <t>pos_descricao</t>
  </si>
  <si>
    <t>Obrigatório quando o campo "forma de aplicação do POS for igual a '99 - Outros'</t>
  </si>
  <si>
    <t>k2</t>
  </si>
  <si>
    <t>Valor Mínimo do POS</t>
  </si>
  <si>
    <t>Descreve o valor mínimo do POS</t>
  </si>
  <si>
    <t>pos_valor_minimo</t>
  </si>
  <si>
    <t>k1</t>
  </si>
  <si>
    <t>Valor Máximo do POS</t>
  </si>
  <si>
    <t>Decreve o valor máximo do POS</t>
  </si>
  <si>
    <t>pos_valor_maximo</t>
  </si>
  <si>
    <t>Percentual do POS</t>
  </si>
  <si>
    <t>Descreve o percentual do POS</t>
  </si>
  <si>
    <t>percentual_pos</t>
  </si>
  <si>
    <t>Prêmio/Contribuição Total</t>
  </si>
  <si>
    <t>premio_contribuicao</t>
  </si>
  <si>
    <t>Nos casos apólices de averbação de seguro de crédito interno e à exportação, os valores de prêmio a serem registrados se referem ao “valor do prêmio inicial”.
Aplicável quando houver prêmio emitido com a emissão do documento</t>
  </si>
  <si>
    <t>Valor Total do Prêmio/Contribuição em Reais</t>
  </si>
  <si>
    <t>Valor total do prêmio/contribuição em reais</t>
  </si>
  <si>
    <t>valor_total_real</t>
  </si>
  <si>
    <t>IV</t>
  </si>
  <si>
    <t>Valor Total do Prêmio/Contribuição na Moeda Original</t>
  </si>
  <si>
    <t>Valor total do prêmio/contribuição na moeda original</t>
  </si>
  <si>
    <t>valor_total_moeda_original</t>
  </si>
  <si>
    <t>Valor Total do Adicional de Fracionamento</t>
  </si>
  <si>
    <t>Valor total do adicional de fracionamento do documento</t>
  </si>
  <si>
    <t>adicional_fracionamento</t>
  </si>
  <si>
    <t>Valor Total do Carregamento</t>
  </si>
  <si>
    <t>Valor incidente sobre o valor nominal dos prêmios/contribuições, destinado a atender às despesas administrativas, de comercialização e, quando for o caso, margem de lucro, conforme previsto no plano.</t>
  </si>
  <si>
    <t>valor_carregamento_total</t>
  </si>
  <si>
    <t>i,
c</t>
  </si>
  <si>
    <t>Valor total do IOF</t>
  </si>
  <si>
    <t>Valor total do IOF do documento</t>
  </si>
  <si>
    <t>Quantidade de Parcelas de Prêmio/Contribuição</t>
  </si>
  <si>
    <t>Quantidade de parcelas de prêmio/contribuição do documento</t>
  </si>
  <si>
    <t>numero_parcelas</t>
  </si>
  <si>
    <t>j</t>
  </si>
  <si>
    <t>Dados do Contrato Coletivo</t>
  </si>
  <si>
    <t>dados_contrato_coletivo</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</si>
  <si>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do Documento</t>
    </r>
    <r>
      <rPr>
        <b/>
        <sz val="11"/>
        <color theme="0"/>
        <rFont val="Calibri"/>
        <family val="2"/>
        <scheme val="minor"/>
      </rPr>
      <t>") for igual a 8, 10 (certificado de participante coletivo) ou 11  
OU
Quando "</t>
    </r>
    <r>
      <rPr>
        <b/>
        <i/>
        <sz val="11"/>
        <color theme="0"/>
        <rFont val="Calibri"/>
        <family val="2"/>
        <scheme val="minor"/>
      </rPr>
      <t>Tipo de documento emitido</t>
    </r>
    <r>
      <rPr>
        <b/>
        <sz val="11"/>
        <color theme="0"/>
        <rFont val="Calibri"/>
        <family val="2"/>
        <scheme val="minor"/>
      </rPr>
      <t>" for igual a 2 (apólice coletiva) e o documento possuir ramo iniciando em "09"</t>
    </r>
  </si>
  <si>
    <t>Bloco obrigatório nas operações de Pessoas e Previdência Coletivo</t>
  </si>
  <si>
    <t>Tipo do Plano</t>
  </si>
  <si>
    <t>Indicação se o plano é averbado ou instituído</t>
  </si>
  <si>
    <t xml:space="preserve">tipo_plano </t>
  </si>
  <si>
    <t xml:space="preserve">1 - Averbado
2 - Instituído Contributário
3 - Instituído Não Contributário
</t>
  </si>
  <si>
    <t>XI,
I,
I,
único</t>
  </si>
  <si>
    <t>I,
III,
III,
III</t>
  </si>
  <si>
    <t>e,
a,
a,
a</t>
  </si>
  <si>
    <t>Valor Relativo ao Segurado em reais</t>
  </si>
  <si>
    <t>Declara o montante do valor do prêmio relativo ao segurado (devido pelo segurado) em reais</t>
  </si>
  <si>
    <t>valor_segurado</t>
  </si>
  <si>
    <t>I,
III,
III,
VI</t>
  </si>
  <si>
    <t>c3,
d,
d,
a</t>
  </si>
  <si>
    <t>Valor Relativo ao Estipulante em reais</t>
  </si>
  <si>
    <t>Declara o montante do valor do prêmio relativo ao estipulante (devido pelo estipulante) em reais</t>
  </si>
  <si>
    <t>valor_estipulante</t>
  </si>
  <si>
    <t>c3,
d,
d,
b</t>
  </si>
  <si>
    <t>Cessionárias Cosseguro</t>
  </si>
  <si>
    <t>cessionarias_cosseguro</t>
  </si>
  <si>
    <r>
      <rPr>
        <b/>
        <sz val="11"/>
        <color theme="0"/>
        <rFont val="Calibri"/>
        <family val="2"/>
        <scheme val="minor"/>
      </rPr>
      <t>Bloco de preenchimento obrigatório quando o campo "</t>
    </r>
    <r>
      <rPr>
        <b/>
        <i/>
        <sz val="11"/>
        <color theme="0"/>
        <rFont val="Calibri"/>
        <family val="2"/>
        <scheme val="minor"/>
      </rPr>
      <t>Percentual Retido em Cosseguro</t>
    </r>
    <r>
      <rPr>
        <b/>
        <sz val="11"/>
        <color theme="0"/>
        <rFont val="Calibri"/>
        <family val="2"/>
        <scheme val="minor"/>
      </rPr>
      <t>" do Bloco "</t>
    </r>
    <r>
      <rPr>
        <b/>
        <i/>
        <sz val="11"/>
        <color theme="0"/>
        <rFont val="Calibri"/>
        <family val="2"/>
        <scheme val="minor"/>
      </rPr>
      <t>Dados Gerais do Documento</t>
    </r>
    <r>
      <rPr>
        <b/>
        <sz val="11"/>
        <color theme="0"/>
        <rFont val="Calibri"/>
        <family val="2"/>
        <scheme val="minor"/>
      </rPr>
      <t>" for inferior a 100. O Bloco não deve ser preenchido quando não atendida esta condição</t>
    </r>
  </si>
  <si>
    <t>Identificação da Congênere</t>
  </si>
  <si>
    <t>Identificação da congênere, cessionário do cosseguro (código FIP SUSEP)</t>
  </si>
  <si>
    <t>codigo_cosseguradora</t>
  </si>
  <si>
    <t>validar código FIP da cosseguradora</t>
  </si>
  <si>
    <t>d,
f</t>
  </si>
  <si>
    <t>Percentual Cedido em Cosseguro</t>
  </si>
  <si>
    <t>Percentual do prêmio cedido para a congênere para apólices de cosseguro cedido</t>
  </si>
  <si>
    <t>percentual_cedido</t>
  </si>
  <si>
    <t>Valor Cedido em Cosseguro</t>
  </si>
  <si>
    <t>Valor do prêmio cedido para a congênere para apólices de cosseguro cedido</t>
  </si>
  <si>
    <t>valor_cedido</t>
  </si>
  <si>
    <t>Valor Cedido em Cosseguro na Moeda Original</t>
  </si>
  <si>
    <t>Valor do prêmio cedido (na moeda original)para a congênere para apólices de cosseguro cedido</t>
  </si>
  <si>
    <t>valor_cedido_moeda_original</t>
  </si>
  <si>
    <t>Objeto Seguro Garantia e Fiança Locatícia</t>
  </si>
  <si>
    <t>objeto_garantia_fianca</t>
  </si>
  <si>
    <t>Bloco de preenchimento obrigatório quando o campo "Grupo e Ramo" (do Bloco "Coberturas de Seguro") for 0775, 0776 ou 0746 ou dos ramos em run-off 0739, 0740, 0745, 0747 ou 0750. O Bloco não deve ser preenchido quando não atendida esta condição</t>
  </si>
  <si>
    <t>Identificador do Objeto Garantia e Fiança</t>
  </si>
  <si>
    <t>Identificador do objeto Garantia e Fiança</t>
  </si>
  <si>
    <t>id_objeto_garantia_fianca</t>
  </si>
  <si>
    <t>Para Fiança Locatícia, é a identificação do Contrato de Locação.</t>
  </si>
  <si>
    <t>Tipo da Cobertura</t>
  </si>
  <si>
    <t>Identifica o tipo da cobertura à qual o objeto se refere (se Seguro Garantia ou Fiança Locatícia)</t>
  </si>
  <si>
    <t>tipo_cobertura</t>
  </si>
  <si>
    <t>1 - Seguro Garantia
2 - Fiança Locatícia</t>
  </si>
  <si>
    <t>Tipo do Objeto do Seguro Garantia</t>
  </si>
  <si>
    <t>Tipo do objeto do seguro garantia</t>
  </si>
  <si>
    <t>tipo_garantia</t>
  </si>
  <si>
    <r>
      <rPr>
        <sz val="11"/>
        <rFont val="Calibri"/>
        <family val="2"/>
        <scheme val="minor"/>
      </rPr>
      <t>1 - Contrato
2 - Processo administrativo
3 - Processo judicial</t>
    </r>
    <r>
      <rPr>
        <strike/>
        <sz val="11"/>
        <rFont val="Calibri"/>
        <family val="2"/>
        <scheme val="minor"/>
      </rPr>
      <t xml:space="preserve">
</t>
    </r>
    <r>
      <rPr>
        <sz val="11"/>
        <rFont val="Calibri"/>
        <family val="2"/>
        <scheme val="minor"/>
      </rPr>
      <t>99 - Outros</t>
    </r>
  </si>
  <si>
    <t>Campo obrigatório para Tipo da Cobertura (tipo_cobertura) igual a 1 - Seguro Garantia.</t>
  </si>
  <si>
    <t>Descrição do Tipo do Objeto Segurado Garantia</t>
  </si>
  <si>
    <t>Descrição do tipo do objeto segurado garantia</t>
  </si>
  <si>
    <t>descricao_tipo_garantia</t>
  </si>
  <si>
    <t>Obrigatório quando o campo "Tipo do objeto do seguro garantia" for preenchido com "Outros".</t>
  </si>
  <si>
    <t>Tipo do Objeto do Seguro Fiança Locatícia</t>
  </si>
  <si>
    <t>Tipo do objeto do seguro fiança locatícia</t>
  </si>
  <si>
    <t>tipo_fianca</t>
  </si>
  <si>
    <r>
      <rPr>
        <sz val="11"/>
        <rFont val="Calibri"/>
        <family val="2"/>
        <scheme val="minor"/>
      </rPr>
      <t>1 - Contrato de Locação Residencial
2 - Contrato de Locação Comercial</t>
    </r>
    <r>
      <rPr>
        <strike/>
        <sz val="11"/>
        <rFont val="Calibri"/>
        <family val="2"/>
        <scheme val="minor"/>
      </rPr>
      <t xml:space="preserve">
</t>
    </r>
    <r>
      <rPr>
        <sz val="11"/>
        <rFont val="Calibri"/>
        <family val="2"/>
        <scheme val="minor"/>
      </rPr>
      <t>99 - Outros</t>
    </r>
  </si>
  <si>
    <t>Campo obrigatório para Tipo da Cobertura (tipo_cobertura) igual a 2 - Fiança Locatícia.</t>
  </si>
  <si>
    <t>Descrição do Tipo do Objeto Segurado Fiança Locatícia</t>
  </si>
  <si>
    <t>Descrição do tipo do objeto segurado fiança locatícia</t>
  </si>
  <si>
    <t>descricao_tipo_fianca</t>
  </si>
  <si>
    <t>Obrigatório quando o campo "Tipo do objeto do seguro fiança locatícia" for preenchido com "Outros".</t>
  </si>
  <si>
    <t>Descrição do Objeto Segurado</t>
  </si>
  <si>
    <t>Descrição do objeto segurado</t>
  </si>
  <si>
    <t>descricao_objeto</t>
  </si>
  <si>
    <t>I, 
III</t>
  </si>
  <si>
    <t>a, 
a</t>
  </si>
  <si>
    <t>Valor do Objeto Segurado em Reais</t>
  </si>
  <si>
    <t>Valor do objeto segurado em reais</t>
  </si>
  <si>
    <t>valor_real</t>
  </si>
  <si>
    <t>Valor do Objeto Segurado na Moeda Original</t>
  </si>
  <si>
    <t>Valor do objeto segurado na moeda original</t>
  </si>
  <si>
    <t>valor_moeda_original</t>
  </si>
  <si>
    <t>Data de Início do Objeto Segurado</t>
  </si>
  <si>
    <t>Data de início do objeto segurado</t>
  </si>
  <si>
    <t>Data de Fim do Objeto Segurado</t>
  </si>
  <si>
    <t>Data de fim do objeto segurado</t>
  </si>
  <si>
    <t>Se não tiver data de fim, utilizar 31/12/9999</t>
  </si>
  <si>
    <t xml:space="preserve">Possui Contrato de Contragarantia (CCG)? </t>
  </si>
  <si>
    <t>Identificação sobre a existência de CCG.</t>
  </si>
  <si>
    <t>possui_ccg</t>
  </si>
  <si>
    <t>Esta pergunta é direcionada aos seguros dos ramos Garantia (0775 e 0776, e dos ramos em run-off 0739, 0740, 0745, 0747 e 0750). Para os demais tipos de seguro, preencher Falso</t>
  </si>
  <si>
    <t>b</t>
  </si>
  <si>
    <t>Objeto Marítimo</t>
  </si>
  <si>
    <t>objeto_maritimo</t>
  </si>
  <si>
    <t>Bloco de preenchimento obrigatório quando o campo "Grupo e Ramo" (do Bloco "Coberturas de Seguro") for 1428, 1433 ou 1457. O Bloco não deve ser preenchido quando não atendida esta condição</t>
  </si>
  <si>
    <t>Aplicável quando houver complementação do objeto segurado para o grupo de ramos marítimos</t>
  </si>
  <si>
    <t>Identificador da Embarcação</t>
  </si>
  <si>
    <t>Identificador do objeto do seguro (embarcação)</t>
  </si>
  <si>
    <t>identificador_objeto_maritimo</t>
  </si>
  <si>
    <t>Tipo de embarcação</t>
  </si>
  <si>
    <t>Indica o tipo de embarcação</t>
  </si>
  <si>
    <t>tipo_embarcacao</t>
  </si>
  <si>
    <t>1- Passageiro 
2- Passageiro e Carga
3- Carga
4-Rebocador/ Empurrador
5-Esporte/ Recreio
6- Pesca
99 - Outros</t>
  </si>
  <si>
    <t>Anexo III - Marítimos</t>
  </si>
  <si>
    <t>710/2024,
710/2024,
710/2024</t>
  </si>
  <si>
    <t>III, 
III,
III</t>
  </si>
  <si>
    <t>1º,
1º,
1º</t>
  </si>
  <si>
    <t>II, 
III, 
IV</t>
  </si>
  <si>
    <t>b, 
a, 
a</t>
  </si>
  <si>
    <t>Descrição do tipo de embarcação</t>
  </si>
  <si>
    <t>Descreve o tipo de embarcação quando o domínio for "99-Outros</t>
  </si>
  <si>
    <t>descricao_embarcacao</t>
  </si>
  <si>
    <t xml:space="preserve">Obrigatório quando o campo "tipo de embarcação" for igual a "99-outros". </t>
  </si>
  <si>
    <t>Registro da embarcação</t>
  </si>
  <si>
    <t>Informar o registro da embarcação</t>
  </si>
  <si>
    <t>registro_embarcacao</t>
  </si>
  <si>
    <t>c, 
b, 
b</t>
  </si>
  <si>
    <t>Objeto Aeronáutico</t>
  </si>
  <si>
    <t>objeto_aeronautico</t>
  </si>
  <si>
    <t>Bloco de preenchimento obrigatórioquando o campo "Grupo e Ramo" (do Bloco "Coberturas de Seguro") for  1528, 1535 ou 1597. O Bloco não deve ser preenchido quando não atendida esta condição</t>
  </si>
  <si>
    <t>Aplicável quando houver complementação do objeto segurado para o grupo de ramos aeronáuticos</t>
  </si>
  <si>
    <t>Identificação da aeronave</t>
  </si>
  <si>
    <t>Indica a identificação da aeronave</t>
  </si>
  <si>
    <t>identificador_objeto_aeronave</t>
  </si>
  <si>
    <t>Utilizar a marca ("prefixo"), conforme formato da ANAC 
XX-XXX</t>
  </si>
  <si>
    <t>710/2024,
710/2024,
710/2024,
710/2024</t>
  </si>
  <si>
    <t>IV,
IV,
IV,
IV</t>
  </si>
  <si>
    <t>I, 
II, 
III, 
IV</t>
  </si>
  <si>
    <t>b, 
a, 
b, 
b</t>
  </si>
  <si>
    <t>Natureza específica da operação da aeronave</t>
  </si>
  <si>
    <t>Indica o tipo da natureza específica da operação da aeronave</t>
  </si>
  <si>
    <t>natureza_operacao_aeronave</t>
  </si>
  <si>
    <t>1-ADF Administração Direta Federal 
2-ADE Administração Direta Estadual
3-ADM Administração Direta Municipal
4-ADD Administração Direta do Distro Federal
5-AIF Administração Indireta Federal 
6-AIE Administração Indireta Estadual
7-AIM Administração Indireta Municipal
8-AID Administração Indireta do Distro Federal
9-Instrução PIN 
10-Experimental PEX 
11-Historica PUH
12- SAE -Serviço Aereo Especializado Publico
13- TPR - Serviço de Transporte Aéreo Público Regular, Doméstico ou Internacional
14- TPN-Serviço de Transporte Aéreo Público Não-Regular, Doméstico ou Internacional
15- TPX Serviço de Transporte Aéreo Público Não-Regular – Táxi Aéreo
16-TPP Serviçoes Aereos Privados
17-Instrução PRI
18-Experimental PET
19- Historica PRH
99 - Outros</t>
  </si>
  <si>
    <t xml:space="preserve">Anexo IV - Aeronáuticos </t>
  </si>
  <si>
    <t>c, 
b, 
c, 
c</t>
  </si>
  <si>
    <t>Aceitação do Exterior e Sucursal no Exterior</t>
  </si>
  <si>
    <t>exterior</t>
  </si>
  <si>
    <t>Bloco de preenchimento obrigatório quando o campo "Grupo e Ramo" (do Bloco "Coberturas de Seguro") for  2079 ou 2199. O Bloco não deve ser preenchido quando não atendida esta condição</t>
  </si>
  <si>
    <t>Aplicável quando houver emissão de documento com cobertura dos  grupos aceitação do exterior ou sucursal no exterior</t>
  </si>
  <si>
    <t>Identificador Aceitação e Sucursal no Exterior</t>
  </si>
  <si>
    <t xml:space="preserve"> Identificador da aceitação e sucursal no exterior</t>
  </si>
  <si>
    <t>identificador_exterior</t>
  </si>
  <si>
    <t>Pais de origem do risco</t>
  </si>
  <si>
    <t>Indica o país de origem do risco emitido.</t>
  </si>
  <si>
    <t>pais_origem_risco</t>
  </si>
  <si>
    <t xml:space="preserve">Lista de Países: ISO 3166-1 alfa-3 </t>
  </si>
  <si>
    <t>Anexo VII - Aceitação do Exterior e Sucursal no Exterior</t>
  </si>
  <si>
    <t>Grupo e ramo correlato</t>
  </si>
  <si>
    <t>Informar o grupo e ramo correlato da apólice.</t>
  </si>
  <si>
    <t>Circular SUSEP 535/2016 ou outra norma que venha substituí-la</t>
  </si>
  <si>
    <t>Objeto Rural</t>
  </si>
  <si>
    <t>objeto_rural</t>
  </si>
  <si>
    <t>Bloco de preenchimento obrigatório para apólices com coberturas do Grupo 11 - Rural (exceto ramo 1198 - Vida do Produtor Rural). O Bloco não deve ser preenchido quando não atendida esta condição</t>
  </si>
  <si>
    <t>Aplicável quando houver complementação do objeto segurado para o grupo de ramos rural</t>
  </si>
  <si>
    <t>VI</t>
  </si>
  <si>
    <t>Identificador do Objeto Rural</t>
  </si>
  <si>
    <t xml:space="preserve"> Identificador do objeto rural</t>
  </si>
  <si>
    <t>identificador_objeto_rural</t>
  </si>
  <si>
    <t>Identifica o tipo da cobertura à qual o objeto se refere</t>
  </si>
  <si>
    <t>1 - Agrícola
2 - Pecuário
3 - Aquícola
4 - Florestas
5 - Benfeitorias e Produtos Agropecuários
6 - Penhor Rural
7 - Animais</t>
  </si>
  <si>
    <t>Possui participação no FESR?</t>
  </si>
  <si>
    <t>Indica se participa do Fundo de Estabilidade do Seguro Rural</t>
  </si>
  <si>
    <t>possui_fesr</t>
  </si>
  <si>
    <t>Valor do prêmio subvencionado</t>
  </si>
  <si>
    <t>Informar o valor do prêmio subvencionado (para Agrícola, Pecuário, Aquícola e Florestas)</t>
  </si>
  <si>
    <t>valor_premio_subvencionado</t>
  </si>
  <si>
    <t>Origem da subvenção</t>
  </si>
  <si>
    <t>Descrever a origem da subvenção (para Agrícola, Pecuário, Aquícola e Florestas)</t>
  </si>
  <si>
    <t>origem_subvencao</t>
  </si>
  <si>
    <t>Lista de UF, BR, "XX" (Outra origem) e "NA" (não aplicável)</t>
  </si>
  <si>
    <t>Caso o prêmio não tenha sido subvencionado, preencher com "NA"</t>
  </si>
  <si>
    <t>Área Segurada Total</t>
  </si>
  <si>
    <t>Área total seguradora  (para Agrícola, Pecuário, Aquícola e Florestas)</t>
  </si>
  <si>
    <t>area_segurada_total</t>
  </si>
  <si>
    <t>Campo obrigatório para Tipo da Cobertura (tipo_cobertura) igual a 1 - Agrícola, 2 - Pecuário, 3 - Aquícola ou 4 - Florestas, situações em que deve ser preenchido com um valor positivo diferente de zero</t>
  </si>
  <si>
    <t>A área deve ser informada conforme o tipo de atividade (Tipo da Cobertura) ocupada (se agrícola ou pecuário ou aquícola ou florestas)</t>
  </si>
  <si>
    <t>b1</t>
  </si>
  <si>
    <t>Unidade de medida da área segurada</t>
  </si>
  <si>
    <t>Informa a unidade de medida da área segurada</t>
  </si>
  <si>
    <t>unidade_medida_area_segurada</t>
  </si>
  <si>
    <t>1 - Hectare
2 - Metro Quadrado (m²)</t>
  </si>
  <si>
    <t>Campo obrigatório para Tipo da Cobertura (tipo_cobertura) igual a 1 - Agrícola, 2 - Pecuário, 3 - Aquícola ou 4 - Florestas.</t>
  </si>
  <si>
    <t>Código Cultura</t>
  </si>
  <si>
    <t>Informa o código de cultura</t>
  </si>
  <si>
    <t>codigo_cultura</t>
  </si>
  <si>
    <t>Tabela de Culturas</t>
  </si>
  <si>
    <t>Campo obrigatório para Tipo da Cobertura (tipo_cobertura) igual a 1 - Agrícola.</t>
  </si>
  <si>
    <t>b2</t>
  </si>
  <si>
    <t xml:space="preserve">Código do Bem </t>
  </si>
  <si>
    <t>Descreve as modalidades de penhor rural e de benfeitorias e 
produtos agropecuários ramos 1130, 1162 e 1163</t>
  </si>
  <si>
    <t>codigo_bem</t>
  </si>
  <si>
    <t>10 - Produtos Agropecuários
50 - Benfeitorias
51 - Sacarias, Embalagens e Recipientes
52 - Mudas e Sementes, Corretivos, Fertilizantes, Defensivos e Rações
53 - Estufas e Granjas 
60 - Máquinas e Implementos agrícolas
70 - Veículos Rurais de carga até 7t.
71 - Veículos Rurais de Carga de mais de 7t.
72 - Veículos Rurais Mistos
99 - Outros</t>
  </si>
  <si>
    <t>Campo obrigatório para Tipo da Cobertura (tipo_cobertura) igual a 5 - Benfeitorias e Produtos Agropecuários ou 6 - Penhor Rural.</t>
  </si>
  <si>
    <t>Código Rebanhos</t>
  </si>
  <si>
    <t>Informa o código de rebanho</t>
  </si>
  <si>
    <t>codigo_rebanho</t>
  </si>
  <si>
    <t>1 - Bovinos
2 -Equinos
3 - Ovinos
4 - Suinos
5 - Caprinos
6 - Aves
7 - Bubalinos
99 - Outros</t>
  </si>
  <si>
    <t>Campo obrigatório para Tipo da Cobertura (tipo_cobertura) igual a 2 - Pecuário.</t>
  </si>
  <si>
    <t>Código Florestas</t>
  </si>
  <si>
    <t>Informa o código de florestas</t>
  </si>
  <si>
    <t>codigo_floresta</t>
  </si>
  <si>
    <t>1 - Pínus
2 - Eucalipito
3 - Teca
4 - Seringueira
99 - Outros</t>
  </si>
  <si>
    <t>Campo obrigatório para Tipo da Cobertura (tipo_cobertura) igual a 4 - Florestas.</t>
  </si>
  <si>
    <t>Município</t>
  </si>
  <si>
    <t>Munícipio onde se localiza a unidade segurada</t>
  </si>
  <si>
    <t>municipio_rural</t>
  </si>
  <si>
    <t>Tabela de código de municípios do IBGE</t>
  </si>
  <si>
    <t>b3</t>
  </si>
  <si>
    <t>UF do estabelecimento rural</t>
  </si>
  <si>
    <t>UF do estabelecimento rural onde se localiza a unidade segurada</t>
  </si>
  <si>
    <t>Percentual de Despesas Administrativas</t>
  </si>
  <si>
    <t>Indica o percentual da despesa Administrativa prevista</t>
  </si>
  <si>
    <t>percentual_despesas_administrativas</t>
  </si>
  <si>
    <t>Não deve ser negativo</t>
  </si>
  <si>
    <t xml:space="preserve">Se não houver, preencher com zero. </t>
  </si>
  <si>
    <t>Objeto Responsabilidades</t>
  </si>
  <si>
    <t>objeto_responsabilidades</t>
  </si>
  <si>
    <t>Aplicável quando houver complementação do objeto segurado para o grupo de ramos responsabilidades</t>
  </si>
  <si>
    <t>VII</t>
  </si>
  <si>
    <t>Identificador do Objeto Responsabilidades</t>
  </si>
  <si>
    <t xml:space="preserve"> Identificador do objeto Responsabilidades</t>
  </si>
  <si>
    <t>identificador_objeto_responsabilidades</t>
  </si>
  <si>
    <t>Possui cobertura de RC Profissional?</t>
  </si>
  <si>
    <t>Identifica se o seguro possui cobertura de RC Profissional (0378)</t>
  </si>
  <si>
    <t>possui_rc_profissional</t>
  </si>
  <si>
    <t>Classe profissional</t>
  </si>
  <si>
    <t>Indicação da classe profissional (para RC Profissional)</t>
  </si>
  <si>
    <t>classe_profissional</t>
  </si>
  <si>
    <t>1 - Administrador Imobiliário 
2 - Escritórios de Advocacia
3 - Certificação Digital
4 - Certificação de Produtos, Sistemas, Processos ou Serviços
5 - Despachante Aduaneiro, Agente Embarcador, Licenciador e Similares
6 - Corretores de Resseguro
7 - Corretores de Seguros
8 - Empresas de Tecnologia
9 - Empresas de Engenharia e Arquitetura
10 - Hospitais, Clínicas Médicas/Odontológicas, Laboratórios e Empresas de Diagnósticos
11 - Notários e/ou Registradores
12 - Instituições Financeiras
13 - Hospitais, Clínicas, Laboratórios, Empresas de Diagnósticos Veterinários
14 - Médicos Veterinários
99 - Outros</t>
  </si>
  <si>
    <t>Preenchimento obrigatório quando o campo "Possui cobertura de RC Profissional?" (possui_rc_profissional) for igual a True.</t>
  </si>
  <si>
    <t>Anexo IX - Responsabilidades</t>
  </si>
  <si>
    <t>Possui retroatividade?</t>
  </si>
  <si>
    <t>Aplicação de retroatividade para a cobertura de RC contratada</t>
  </si>
  <si>
    <t>possui_retroatividade</t>
  </si>
  <si>
    <t>Objeto Patrimonial</t>
  </si>
  <si>
    <t>objeto_patrimonial</t>
  </si>
  <si>
    <t>Bloco de preenchimento obrigatório quando o campo "Grupo e Ramo" (do Bloco "Coberturas de Seguro") for  0114, 0116, 0118, 0141 ou 0196. O Bloco não deve ser preenchido quando não atendida esta condição</t>
  </si>
  <si>
    <t>Aplicável quando houver complementação do objeto segurado para o grupo de ramos patrimonial</t>
  </si>
  <si>
    <t>VIII</t>
  </si>
  <si>
    <t>Identificador do Objeto Patrimonial</t>
  </si>
  <si>
    <t>Identificador do objeto patrimonial</t>
  </si>
  <si>
    <t>identificador_objeto_patrimonial</t>
  </si>
  <si>
    <t>101 - Residencial casa habitual
102 - Residencial casa veraneio
103 - Residencial apartamento habitual
104 - Residencial apartamento veraneio
199 - Residencial outros
201 - Condominial de escritórios
202 - Condominial de consultórios
203 - Condominial de residências
204 - Condominial misto
205 - Condominial comercial
206 - Condominial em hotéis
207 - Condominial em shopping
299 - Condominial outros
301 - Empresarial comércio
302 - Empresarial indústria
303 - Empresarial serviços
304 - Empresarial hotéis
399 - Empresarial outros</t>
  </si>
  <si>
    <t>Anexo X - Patrimonial</t>
  </si>
  <si>
    <t>VIII,
VIII</t>
  </si>
  <si>
    <t>Tipo de estruturação para Compreensivo Condomínio</t>
  </si>
  <si>
    <t>Indica o tipo de estruturação (para Compreensivo Condomínio)</t>
  </si>
  <si>
    <t>tipo_estruturacao_condominio</t>
  </si>
  <si>
    <t>1 - Condomínio Vertical
2 - Condomínio Horizontal
3 - Misto</t>
  </si>
  <si>
    <t>Indicador de Cobertura Básica</t>
  </si>
  <si>
    <t>cobertura_basica</t>
  </si>
  <si>
    <t>1 - Simples
2 - Ampla</t>
  </si>
  <si>
    <t>Campo deve ser diferente de zero para apólices com coberturas do ramo Compreensivo Condomínio (0116)</t>
  </si>
  <si>
    <t>UF da unidade segurada</t>
  </si>
  <si>
    <t>Indica a UF em que se localiza o imóvel, condomínio ou unidade empesarial/planta</t>
  </si>
  <si>
    <t>710/2024,
710/2024,
710/2024,
710/2024,
710/2024</t>
  </si>
  <si>
    <t>VIII,
VIII,
VIII,
VIII,
VIII</t>
  </si>
  <si>
    <t>I, 
II, 
III, 
IV, 
V</t>
  </si>
  <si>
    <t>b, 
c, 
b, 
b, 
b</t>
  </si>
  <si>
    <t>Código postal do imóvel, condomínio ou unidade</t>
  </si>
  <si>
    <t>Código postal do imóvel ou condomínio</t>
  </si>
  <si>
    <t>Alterado tamanho para 8, pois para o produto Patrimonial aceita apenas seguro no país
Anexo X - Patrimonial</t>
  </si>
  <si>
    <t>b, 
c</t>
  </si>
  <si>
    <t>Código CNAE</t>
  </si>
  <si>
    <t>Informar o código nacional de atividade econômica do IBGE.</t>
  </si>
  <si>
    <t>codigo_cnae</t>
  </si>
  <si>
    <t>Códigos CNAE</t>
  </si>
  <si>
    <t>Informar apenas os dois dígitos do código, que corresponde à Divisão.</t>
  </si>
  <si>
    <t>VIII,
VIII,
VIII</t>
  </si>
  <si>
    <t>III, 
IV, 
V</t>
  </si>
  <si>
    <t>a, 
a, 
a</t>
  </si>
  <si>
    <t>Quantidade de unidades empresarias/plantas seguradas por Estado</t>
  </si>
  <si>
    <t>Indica a quantidade de unidades empresarias/plantas seguradas por Estado</t>
  </si>
  <si>
    <t>quantidade_unidades_estado</t>
  </si>
  <si>
    <t>automovel</t>
  </si>
  <si>
    <r>
      <rPr>
        <b/>
        <sz val="11"/>
        <color theme="0"/>
        <rFont val="Calibri"/>
        <family val="2"/>
        <scheme val="minor"/>
      </rPr>
      <t>Bloco de preenchimento obrigatório quando o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for 0520, 0531, 0553 ou 0542. O Bloco não deve ser preenchido quando não atendida esta condição</t>
    </r>
  </si>
  <si>
    <t>Rede de reparação dos veículos</t>
  </si>
  <si>
    <t>Rede de reparação dos veículos (Casco)</t>
  </si>
  <si>
    <t>rede_reparacao</t>
  </si>
  <si>
    <t>1 - Livre escolha
2 - Rede referenciada
3 - Ambas</t>
  </si>
  <si>
    <t>Campo obrigatório para apólices com coberturas do ramo 0531</t>
  </si>
  <si>
    <t>II, 
V</t>
  </si>
  <si>
    <t>o, 
h</t>
  </si>
  <si>
    <t>Tipos de peças passíveis de uso em reparos</t>
  </si>
  <si>
    <t>Tipos de peças passíveis de uso em reparos (Casco)</t>
  </si>
  <si>
    <t>tipo_pecas</t>
  </si>
  <si>
    <t>1 - Nova
2 - Usada
3 - Nova e Usada</t>
  </si>
  <si>
    <t>p, 
i</t>
  </si>
  <si>
    <t>Classificação das peças passíveis de uso em reparos</t>
  </si>
  <si>
    <t>Classificação das peças passíveis de uso em reparos (Casco)</t>
  </si>
  <si>
    <t>classificacao_pecas</t>
  </si>
  <si>
    <t>1 - Original
2 - Não original
3 - Originais e/ou não originais</t>
  </si>
  <si>
    <t>p</t>
  </si>
  <si>
    <t>Nacionalidade das peças passíveis de uso em reparos</t>
  </si>
  <si>
    <t>Nacionalidade das peças passíveis de uso em reparos (Casco)</t>
  </si>
  <si>
    <t>nacionalidade_pecas</t>
  </si>
  <si>
    <t>1 - Nacional 
2 - Importada
 3 - Nacional e/ou Importada</t>
  </si>
  <si>
    <t>Tipo de vigência</t>
  </si>
  <si>
    <t>Tipo de vigência (Casco, RCF-A, APP, Assistência e Outras Coberturas)</t>
  </si>
  <si>
    <t>tipo_vigencia</t>
  </si>
  <si>
    <t>1 - Anual;
2 - Anual intermitente;
3 - Plurianual;
4 - Plurianual intermitente;
5 - Semestral;
6 - Semestral intermitente;
7 - Mensal;
8 - Mensal intermitente;
9 - Diário;
10 - Diário intermitente;
99 - Outros.</t>
  </si>
  <si>
    <t>IX,
IX,
IX,
IX</t>
  </si>
  <si>
    <t>1º,
1º,
1º, 
1º</t>
  </si>
  <si>
    <t>II, 
III, 
IV, 
V</t>
  </si>
  <si>
    <t>q, 
i, 
h, 
j</t>
  </si>
  <si>
    <t>Tipo de indenização por cobertura contratada</t>
  </si>
  <si>
    <t>Tipo de indenização por cobertura contratada (Casco)</t>
  </si>
  <si>
    <t>tipo_indenizacao</t>
  </si>
  <si>
    <t>1 - Integral
2 - Parcial
99 - Outros</t>
  </si>
  <si>
    <t>Percentual por indenização parcial</t>
  </si>
  <si>
    <t>Indica o Percentual por indenização parcial</t>
  </si>
  <si>
    <t>percentual_indenizacao_parcial</t>
  </si>
  <si>
    <t>Percentual aplicado sobre o LMI</t>
  </si>
  <si>
    <t>Percentual aplicado sobre o LMI que irá definir o valor a partir do qual haverá direito à indenização integral em caso de sinistro com indenização integral, necessário para a reparação dos prejuízos causados por eventual sinistro (Casco)</t>
  </si>
  <si>
    <t>percentual_lmi</t>
  </si>
  <si>
    <t>l</t>
  </si>
  <si>
    <t>Número de dias de cobertura para direito à indenização</t>
  </si>
  <si>
    <t>Número de dias de cobertura para direito à indenização pelo valor de novo (Casco)</t>
  </si>
  <si>
    <t>dias_cobertura</t>
  </si>
  <si>
    <t>m</t>
  </si>
  <si>
    <t>Cobertura vinculada</t>
  </si>
  <si>
    <t>Cobertura vinculada (RCF-A, APP, Assistência e Outras Coberturas)</t>
  </si>
  <si>
    <t>cobertura_vinculada</t>
  </si>
  <si>
    <t>1 - Veículo
2 - Condutor
99 - Outros</t>
  </si>
  <si>
    <t>Campo obrigatório para apólices com coberturas dos ramos 0520, 0531, 0542 e 0553</t>
  </si>
  <si>
    <t>IX,
IX,
IX</t>
  </si>
  <si>
    <t>Objeto Automóvel</t>
  </si>
  <si>
    <t>objeto_auto</t>
  </si>
  <si>
    <r>
      <rPr>
        <b/>
        <sz val="11"/>
        <color theme="0"/>
        <rFont val="Calibri"/>
        <family val="2"/>
        <scheme val="minor"/>
      </rPr>
      <t>Bloco de preenchimento obrigatório para apólices com coberturas dos ramos 0531, 0520, 0553 e 0542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O Bloco não deve ser preenchido quando não atendida esta condição</t>
    </r>
  </si>
  <si>
    <t>Identificador do Objeto Automóvel</t>
  </si>
  <si>
    <t>Identificador do objeto automóvel</t>
  </si>
  <si>
    <t>identificador_objeto_auto</t>
  </si>
  <si>
    <t>Campo incluído em 29/02/2024 para permitir a identificação do objeto e relacionamento com dados do endosso e sinistro</t>
  </si>
  <si>
    <t>b, 
d, 
c, 
c</t>
  </si>
  <si>
    <t>Possui cobertura de Casco?</t>
  </si>
  <si>
    <t>Identifica se o objeto possui cobertura relacionada a Casco (grupo / ramo 0531)</t>
  </si>
  <si>
    <t>possui_cobertura_casco</t>
  </si>
  <si>
    <t>Possui identificação exata do veículo?</t>
  </si>
  <si>
    <t>Indica se a Seguradora possui a identificação exata do veículo (placa / renavam)</t>
  </si>
  <si>
    <t>possui_identificacao</t>
  </si>
  <si>
    <t>II,
III,
IV,
V</t>
  </si>
  <si>
    <t>a,
c,
b,
b</t>
  </si>
  <si>
    <t>Placa do veículo</t>
  </si>
  <si>
    <t>Informação da placa do veículo</t>
  </si>
  <si>
    <t>placa</t>
  </si>
  <si>
    <t>Obrigatório quando o campo "Possui identificação exata do veículo?" (possui_identificacao) igual a True</t>
  </si>
  <si>
    <t>Código Renavam</t>
  </si>
  <si>
    <t>Informação do código Renavam do veículo</t>
  </si>
  <si>
    <t>renavam</t>
  </si>
  <si>
    <t>Tipo do Objeto Segurado</t>
  </si>
  <si>
    <t>Tipo do objeto segurado</t>
  </si>
  <si>
    <t>tipo</t>
  </si>
  <si>
    <t>4 - Automóvel
5 - Condutor
6 - Frota</t>
  </si>
  <si>
    <t>Tipo do Produto</t>
  </si>
  <si>
    <t>Informa se o produto é do tipo Padrão (1) ou Perfil (2)</t>
  </si>
  <si>
    <t>tipo_prod</t>
  </si>
  <si>
    <t>1 - Padrão
2 - Perfil</t>
  </si>
  <si>
    <t>Modalidade</t>
  </si>
  <si>
    <t>Modalidade de cobertura (Casco)</t>
  </si>
  <si>
    <t>modalidade_casco</t>
  </si>
  <si>
    <t>1 - Valor de mercado referenciado
2 - Valor determinado
3 - Critério diverso</t>
  </si>
  <si>
    <t>Obrigatório quando o campo "Possui cobertura de Casco?" (possui_cobertura_casco) igual a True.</t>
  </si>
  <si>
    <t>c</t>
  </si>
  <si>
    <t>Descrição da Modalidade</t>
  </si>
  <si>
    <t xml:space="preserve">Descreve a modalidade quando for "3 - Critério Diverso". </t>
  </si>
  <si>
    <t>descricao_modalidade_casco</t>
  </si>
  <si>
    <t>Obrigatório quando o campo modalidade for igual a "3 - Critério diverso"</t>
  </si>
  <si>
    <t>Percentual de ajuste aplicado à tabela de referência</t>
  </si>
  <si>
    <t>Percentual em caso de cobertura contratada parcial (Casco)</t>
  </si>
  <si>
    <t>percentual_tabela_referencia</t>
  </si>
  <si>
    <t>Obrigatório quando o campo modalidade for igual a 1 - Valor de mercado referenciado</t>
  </si>
  <si>
    <t>Tabela utilizada para valor médio de mercado</t>
  </si>
  <si>
    <t>Tabela de referência adotada no plano (Casco)</t>
  </si>
  <si>
    <t>tabela_valor_medio</t>
  </si>
  <si>
    <t>1- Molicar 
2- FIPE 
3-  Jornal do Carro
4 - Valor determinado
99 - Outras</t>
  </si>
  <si>
    <t>Código do modelo</t>
  </si>
  <si>
    <t>Código do modelo de acordo com a tabela de referência adotada no plano (Casco, RCF-A, APP, Assistência e Outras Coberturas)</t>
  </si>
  <si>
    <t>codigo_modelo</t>
  </si>
  <si>
    <t>f, 
e, 
d, 
d</t>
  </si>
  <si>
    <t>Ano do modelo</t>
  </si>
  <si>
    <t>Ano do modelo (Casco, RCF-A, APP, Assistência e Outras Coberturas)</t>
  </si>
  <si>
    <t>ano_modelo</t>
  </si>
  <si>
    <t>g, 
f, 
e, 
e</t>
  </si>
  <si>
    <t>Categoria tarifária</t>
  </si>
  <si>
    <t>Categoria tarifária (Casco, RCF-A, APP, Assistência e Outras Coberturas)</t>
  </si>
  <si>
    <t>categoria_tarifaria</t>
  </si>
  <si>
    <t>Tabela de Categorias Tarifárias</t>
  </si>
  <si>
    <t>https://www.gov.br/susep/pt-br/servicos/mercado/enviar-dados/manual-de-orientacao</t>
  </si>
  <si>
    <t>h, 
g, 
f, 
f</t>
  </si>
  <si>
    <t>IS Casco</t>
  </si>
  <si>
    <t>Importância Segurada da Cobertura de Casco</t>
  </si>
  <si>
    <t>is_casco</t>
  </si>
  <si>
    <t>I, 
IX</t>
  </si>
  <si>
    <t>III, 
II</t>
  </si>
  <si>
    <t>d, 
d</t>
  </si>
  <si>
    <t>IS RCFV Danos Materiais</t>
  </si>
  <si>
    <t>Importância Segurada da Cobertura de RCFV Danos Materiais</t>
  </si>
  <si>
    <t>is_rcfv_dm</t>
  </si>
  <si>
    <t>III, 
III</t>
  </si>
  <si>
    <t>d, 
b</t>
  </si>
  <si>
    <t>IS RCFV Danos Corporais</t>
  </si>
  <si>
    <t>Importância Segurada da Cobertura de RCFV Danos Corporais</t>
  </si>
  <si>
    <t>is_rcfv_dc</t>
  </si>
  <si>
    <t>IS Danos Morais</t>
  </si>
  <si>
    <t>Importância Segurada da Cobertura de RCFV Danos Morais</t>
  </si>
  <si>
    <t>is_rcfv_dmorais</t>
  </si>
  <si>
    <t>IS APP Morte Acidental</t>
  </si>
  <si>
    <t>Importância Segurada da Cobertura de Acidentes Pessoais de Passageiros - Morte Acidental</t>
  </si>
  <si>
    <t>is_app_ma</t>
  </si>
  <si>
    <t>IS APP Invalidez Permanente por Acidente</t>
  </si>
  <si>
    <t>Importância Segurada da Cobertura de Acidentes Pessoais de Passageiros - Invalidez Permanente por Acidente</t>
  </si>
  <si>
    <t>is_app_ipa</t>
  </si>
  <si>
    <t>IS APP Desp Medicas Hospitalares</t>
  </si>
  <si>
    <t>Importância Segurada da Cobertura de Acidentes Pessoais de Passageiros - Despesas Médicas e Hospitalares</t>
  </si>
  <si>
    <t>is_app_dmh</t>
  </si>
  <si>
    <t>Prêmio Casco</t>
  </si>
  <si>
    <t>Prêmio da Cobertura de Casco (líquido de Custo de Apólice, Adicional de Fracionamento e IOF)</t>
  </si>
  <si>
    <t>pr_casco</t>
  </si>
  <si>
    <t>Prêmio RCFV Danos Materiais</t>
  </si>
  <si>
    <t>Prêmio da Cobertura de RCFV Danos Materiais (líquido de Custo de Apólice, Adicional de Fracionamento e IOF)</t>
  </si>
  <si>
    <t>pr_rcfv_dm</t>
  </si>
  <si>
    <t>Prêmio RCFV Danos Corporais</t>
  </si>
  <si>
    <t>Prêmio da Cobertura de RCFV Danos Corporais (líquido de Custo de Apólice, Adicional de Fracionamento e IOF)</t>
  </si>
  <si>
    <t>pr_rcfv_dc</t>
  </si>
  <si>
    <t>Prêmio Danos Morais</t>
  </si>
  <si>
    <t>Prêmio da Cobertura de RCFV Danos Morais (líquido de Custo de Apólice, Adicional de Fracionamento e IOF)</t>
  </si>
  <si>
    <t>pr_rcfv_dmorais</t>
  </si>
  <si>
    <t>Prêmio APP Morte Acidental</t>
  </si>
  <si>
    <t>Prêmio da Cobertura de APP Morte Acidental (líquido de Custo de Apólice, Adicional de Fracionamento e IOF)</t>
  </si>
  <si>
    <t>pr_app_ma</t>
  </si>
  <si>
    <t>Prêmio APP Invalidez Permanente por Acidente</t>
  </si>
  <si>
    <t>Prêmio da Cobertura de APP Invalidez Permanente por Acidente (líquido de Custo de Apólice, Adicional de Fracionamento e IOF)</t>
  </si>
  <si>
    <t>pr_app_ipa</t>
  </si>
  <si>
    <t>Prêmio APP Desp Medicas Hospitalares</t>
  </si>
  <si>
    <t>Prêmio da Cobertura de APP Despesas Médicas e Hospitalares (líquido de Custo de Apólice, Adicional de Fracionamento e IOF)</t>
  </si>
  <si>
    <t>pr_app_dmh</t>
  </si>
  <si>
    <t>Prêmio Outros</t>
  </si>
  <si>
    <t>Prêmio para as coberturas de acessórios, equipamentos, carrocerias e outras coberturas, as quais são contabilizadas no ramo 31 do FIP, tais como assistência 24 horas, carro reserva, etc. (líquido de Custo de Apólice, Adicional de Fracionamento e IOF).</t>
  </si>
  <si>
    <t>pr_outros</t>
  </si>
  <si>
    <t>CEP de risco</t>
  </si>
  <si>
    <t>CEP de risco (Casco, RCF-A, APP, Assistência e Outras Coberturas)</t>
  </si>
  <si>
    <t>cep_risco</t>
  </si>
  <si>
    <t>i, 
h, 
g, 
g</t>
  </si>
  <si>
    <t>Município do risco</t>
  </si>
  <si>
    <t>Município do risco  (Casco, RCF-A, APP, Assistência e Outras Coberturas)</t>
  </si>
  <si>
    <t>municipio_risco</t>
  </si>
  <si>
    <t>UF do risco</t>
  </si>
  <si>
    <t>UF do risco  (Casco, RCF-A, APP, Assistência e Outras Coberturas)</t>
  </si>
  <si>
    <t>Código de utilização do veículo</t>
  </si>
  <si>
    <t>Código de utilização do veículo (Casco, RCF-A, APP, Assistência e Outras Coberturas)</t>
  </si>
  <si>
    <t>codigo_utilizacao</t>
  </si>
  <si>
    <t>1 - Lazer
2 - Locomoção diária
3 - Exercício do trabalho
99 - Outros</t>
  </si>
  <si>
    <t>w, 
o, 
n, 
p</t>
  </si>
  <si>
    <t>CEP da localidade de destino frequente do veículo</t>
  </si>
  <si>
    <t>CEP da localidade de destino frequente do veículo (Casco, RCF-A, APP, Assistência e Outras Coberturas)</t>
  </si>
  <si>
    <t>cep_localidade_destino</t>
  </si>
  <si>
    <t>x, 
p, 
o, 
q</t>
  </si>
  <si>
    <t>CEP da localidade de pernoite do veículo</t>
  </si>
  <si>
    <t>CEP da localidade de pernoite do veículo (Casco, RCF-A, APP, Assistência e Outras Coberturas)</t>
  </si>
  <si>
    <t>cep_localidade_pernoite</t>
  </si>
  <si>
    <t>y, 
q, 
p, 
r</t>
  </si>
  <si>
    <t>Percentual de desconto por bônus</t>
  </si>
  <si>
    <t>Percentual de desconto por bônus (Casco, RCF-A, APP, Assistência e Outras Coberturas)</t>
  </si>
  <si>
    <t>percentual_desconto_bonus</t>
  </si>
  <si>
    <t>r, 
j, 
i, 
k</t>
  </si>
  <si>
    <t>Classe de bônus</t>
  </si>
  <si>
    <t>Classe de bônus (Casco, RCF-A, APP, Assistência e Outras Coberturas)</t>
  </si>
  <si>
    <t>classe_bonus</t>
  </si>
  <si>
    <t>Caso o segurado não tenha direito ao bônus, preencher com "0"</t>
  </si>
  <si>
    <t>s, 
k, 
j, 
l</t>
  </si>
  <si>
    <t>Pessoas associadas - Condutor</t>
  </si>
  <si>
    <t>pessoas_auto</t>
  </si>
  <si>
    <r>
      <rPr>
        <b/>
        <sz val="11"/>
        <color theme="0"/>
        <rFont val="Calibri"/>
        <family val="2"/>
        <scheme val="minor"/>
      </rPr>
      <t>Bloco de preenchimento obrigatório para apólices com coberturas dos ramos 0531, 0520, 0553 e 0542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quando o campo "</t>
    </r>
    <r>
      <rPr>
        <b/>
        <i/>
        <sz val="11"/>
        <color theme="0"/>
        <rFont val="Calibri"/>
        <family val="2"/>
        <scheme val="minor"/>
      </rPr>
      <t>Tipo do Objeto Segurado</t>
    </r>
    <r>
      <rPr>
        <b/>
        <sz val="11"/>
        <color theme="0"/>
        <rFont val="Calibri"/>
        <family val="2"/>
        <scheme val="minor"/>
      </rPr>
      <t>" do bloco "</t>
    </r>
    <r>
      <rPr>
        <b/>
        <i/>
        <sz val="11"/>
        <color theme="0"/>
        <rFont val="Calibri"/>
        <family val="2"/>
        <scheme val="minor"/>
      </rPr>
      <t>Objeto Automóvel</t>
    </r>
    <r>
      <rPr>
        <b/>
        <sz val="11"/>
        <color theme="0"/>
        <rFont val="Calibri"/>
        <family val="2"/>
        <scheme val="minor"/>
      </rPr>
      <t>" for "</t>
    </r>
    <r>
      <rPr>
        <b/>
        <i/>
        <sz val="11"/>
        <color theme="0"/>
        <rFont val="Calibri"/>
        <family val="2"/>
        <scheme val="minor"/>
      </rPr>
      <t>4 - Automóvel</t>
    </r>
    <r>
      <rPr>
        <b/>
        <sz val="11"/>
        <color theme="0"/>
        <rFont val="Calibri"/>
        <family val="2"/>
        <scheme val="minor"/>
      </rPr>
      <t>" ou "</t>
    </r>
    <r>
      <rPr>
        <b/>
        <i/>
        <sz val="11"/>
        <color theme="0"/>
        <rFont val="Calibri"/>
        <family val="2"/>
        <scheme val="minor"/>
      </rPr>
      <t>5 - Condutor</t>
    </r>
    <r>
      <rPr>
        <b/>
        <sz val="11"/>
        <color theme="0"/>
        <rFont val="Calibri"/>
        <family val="2"/>
        <scheme val="minor"/>
      </rPr>
      <t>" (desobrigado o preenchimento para "</t>
    </r>
    <r>
      <rPr>
        <b/>
        <i/>
        <sz val="11"/>
        <color theme="0"/>
        <rFont val="Calibri"/>
        <family val="2"/>
        <scheme val="minor"/>
      </rPr>
      <t>6 - frotas</t>
    </r>
    <r>
      <rPr>
        <b/>
        <sz val="11"/>
        <color theme="0"/>
        <rFont val="Calibri"/>
        <family val="2"/>
        <scheme val="minor"/>
      </rPr>
      <t>"). O Bloco não deve ser preenchido quando não atendidas estas condições</t>
    </r>
  </si>
  <si>
    <t>Deverão ser enviadas todos os condutores, quando houver alteração.</t>
  </si>
  <si>
    <t>retificado o texto da condição, para referenciar corretamente o bloco</t>
  </si>
  <si>
    <t>Documento de identificação do Condutor</t>
  </si>
  <si>
    <t>Identificação do Condutor do veículo (CPF)</t>
  </si>
  <si>
    <t>codigo_condutor</t>
  </si>
  <si>
    <t>Efetuar a validação dos dígitos verificadores (não necessita consultar a base da Receita)</t>
  </si>
  <si>
    <t>Campo incluído em 05/03/2024 para permitir a identificação do condutor e relacionamento com dados do endosso e sinistro</t>
  </si>
  <si>
    <t>Sexo do condutor</t>
  </si>
  <si>
    <t>Sexo do condutor utilizado para a precificação (Casco, RCF-A, APP, Assistência e Outras Coberturas)</t>
  </si>
  <si>
    <t>t, 
l, 
k, 
m</t>
  </si>
  <si>
    <t>Data de nascimento do condutor</t>
  </si>
  <si>
    <t>Data de nascimento do condutor (Casco, RCF-A, APP, Assistência e Outras Coberturas)</t>
  </si>
  <si>
    <t>u, 
m, 
l, 
n</t>
  </si>
  <si>
    <t>Tempo de habilitação do condutor</t>
  </si>
  <si>
    <t>Tempo de habilitação do condutor utilizado para precificação (Casco, RCF-A, APP, Assistência e Outras Coberturas)</t>
  </si>
  <si>
    <t>tempo_habilitacao</t>
  </si>
  <si>
    <t>Campo deve ser preenchido em anos e sendo menor que 1 ano informar 0(zero)</t>
  </si>
  <si>
    <t>v, 
n, 
m, 
o</t>
  </si>
  <si>
    <t>Objeto Habitacional</t>
  </si>
  <si>
    <t>objeto_habitacional</t>
  </si>
  <si>
    <r>
      <rPr>
        <b/>
        <sz val="11"/>
        <color theme="0"/>
        <rFont val="Calibri"/>
        <family val="2"/>
        <scheme val="minor"/>
      </rPr>
      <t>Bloco de preenchimento obrigatório para apólices com coberturas dos ramos 1061 e 1065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O Bloco não deve ser preenchido quando não atendida esta condição</t>
    </r>
  </si>
  <si>
    <t>XII</t>
  </si>
  <si>
    <t>Documento de identificação do Financiador</t>
  </si>
  <si>
    <t>Identificação do financiador (CNPJ)</t>
  </si>
  <si>
    <t>Anexo XIV - Habitacional</t>
  </si>
  <si>
    <t>Razão Social do Financiador</t>
  </si>
  <si>
    <t>Razão social do financiador</t>
  </si>
  <si>
    <t>Índice de Atualização do Contrato</t>
  </si>
  <si>
    <t>Índice de atualização da contrato</t>
  </si>
  <si>
    <t>indice_atualizacao_contrato</t>
  </si>
  <si>
    <t>1 - IPCA (IBGE)
2 - IGP-M (FGV)
3 - IGP-DI (FGV)
4- IPC-(FGV)
5 - IPC (FIPE)
6 -INPC (IBGE)
7 - INCC(FGV)
8 - TR (BC)
99 -Outros</t>
  </si>
  <si>
    <t>Descrição do índice de atualização do contrato</t>
  </si>
  <si>
    <t>descricao_indice_contrato</t>
  </si>
  <si>
    <t>Campo obrigatório quando o campo "Índice de Atualização do Contrato" for igual a 99 - outros</t>
  </si>
  <si>
    <t>Taxa de Juros Anual</t>
  </si>
  <si>
    <t>Taxa de juros anual</t>
  </si>
  <si>
    <t>percentual_juros_anual</t>
  </si>
  <si>
    <t>Taxa do Custo Efetivo</t>
  </si>
  <si>
    <t>Taxa de custo efetivo</t>
  </si>
  <si>
    <t>percentual_custo_efetivo</t>
  </si>
  <si>
    <t>Tipo do imóvel financiado</t>
  </si>
  <si>
    <t>Indica o tipo do imóvel financiado</t>
  </si>
  <si>
    <t>tipo_imovel_financiado</t>
  </si>
  <si>
    <t>1 - Casa
2 - Apartamento
3 - Comercial
99 - Outros</t>
  </si>
  <si>
    <t>Código postal do imóvel financiado</t>
  </si>
  <si>
    <t>pessoas</t>
  </si>
  <si>
    <r>
      <rPr>
        <b/>
        <sz val="11"/>
        <color theme="0"/>
        <rFont val="Calibri"/>
        <family val="2"/>
        <scheme val="minor"/>
      </rPr>
      <t>Bloco de preenchimento obrigatório para apólices com coberturas dos ramos iniciados em 09 ou 13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exceto para aquelas com coberturas dos ramos 0992, 0994 e 1392. O bloco não deve ser preenchido quando não atendida esta condição</t>
    </r>
  </si>
  <si>
    <t>Cláusula de Inclusão de Dependentes Segurados</t>
  </si>
  <si>
    <t>inclusao_dependentes</t>
  </si>
  <si>
    <t>1 - Não há
2 - Facultativa
3 - Automática</t>
  </si>
  <si>
    <t>Anexo XIII - Pessoas</t>
  </si>
  <si>
    <t>XI, 
I</t>
  </si>
  <si>
    <t>I,
I,
II</t>
  </si>
  <si>
    <t>a,
i,
b</t>
  </si>
  <si>
    <t>Abrangência da Viagem</t>
  </si>
  <si>
    <t>abrangencia_viagem</t>
  </si>
  <si>
    <t>1 - Nacional
2 - Internacional
3 - Nacional e Internacional</t>
  </si>
  <si>
    <t>Campo obrigatório para apólices com coberturas dos ramos do Seguro Viagem (0969 e 1369)</t>
  </si>
  <si>
    <t>Anexo XIII - Pessoas
Cobertura "Viagem"</t>
  </si>
  <si>
    <t>XI</t>
  </si>
  <si>
    <t>Regime Financeiro</t>
  </si>
  <si>
    <t>Indica o regime financeiro da cobertura</t>
  </si>
  <si>
    <t>regime_financeiro</t>
  </si>
  <si>
    <t>1 - Repartição Simples
2 - Repartição por Capitais de Cobertura
3 - Capitalização</t>
  </si>
  <si>
    <t>710/2024, 
711/2024, 
713/2024</t>
  </si>
  <si>
    <t>XI, 
I,
I</t>
  </si>
  <si>
    <t xml:space="preserve">
IV,
IV</t>
  </si>
  <si>
    <t xml:space="preserve">
o,
l</t>
  </si>
  <si>
    <t>Forma de Tarifação</t>
  </si>
  <si>
    <t>Indica a forma de tarificação aplicada à cobertura</t>
  </si>
  <si>
    <t>forma_tarifacao</t>
  </si>
  <si>
    <t>1 - Por idade
2 - Taxa média
3 - Faixa etária
99 - Outros</t>
  </si>
  <si>
    <t>710/2024,
711/2024,
713/2024</t>
  </si>
  <si>
    <t>XI,
I,
I</t>
  </si>
  <si>
    <t>1º,
1º, 
1º</t>
  </si>
  <si>
    <t>I,
IV,
IV</t>
  </si>
  <si>
    <t>d,
j,
g</t>
  </si>
  <si>
    <t>Descrição da forma de tarifação</t>
  </si>
  <si>
    <t>Descreve a forma de tarifação quando outros</t>
  </si>
  <si>
    <t>forma_tarifacao_descricao</t>
  </si>
  <si>
    <t>Obrigatório quando o campo "forma de tarifação" for igual a "99 - Outros".</t>
  </si>
  <si>
    <t>Prestamista</t>
  </si>
  <si>
    <t>prestamista</t>
  </si>
  <si>
    <r>
      <rPr>
        <b/>
        <sz val="11"/>
        <color theme="0"/>
        <rFont val="Calibri"/>
        <family val="2"/>
        <scheme val="minor"/>
      </rPr>
      <t>Bloco de preenchimento obrigatório para apólices com coberturas dos ramos (campo "</t>
    </r>
    <r>
      <rPr>
        <b/>
        <i/>
        <sz val="11"/>
        <color theme="0"/>
        <rFont val="Calibri"/>
        <family val="2"/>
        <scheme val="minor"/>
      </rPr>
      <t>Grupo e Ramo</t>
    </r>
    <r>
      <rPr>
        <b/>
        <sz val="11"/>
        <color theme="0"/>
        <rFont val="Calibri"/>
        <family val="2"/>
        <scheme val="minor"/>
      </rPr>
      <t>" do Bloco "</t>
    </r>
    <r>
      <rPr>
        <b/>
        <i/>
        <sz val="11"/>
        <color theme="0"/>
        <rFont val="Calibri"/>
        <family val="2"/>
        <scheme val="minor"/>
      </rPr>
      <t>Coberturas de Seguro</t>
    </r>
    <r>
      <rPr>
        <b/>
        <sz val="11"/>
        <color theme="0"/>
        <rFont val="Calibri"/>
        <family val="2"/>
        <scheme val="minor"/>
      </rPr>
      <t>") Prestamista (1377 ou 0977). O bloco não deve ser preenchido quando não atendida esta condição</t>
    </r>
  </si>
  <si>
    <t>Modalidade de Capital Segurado</t>
  </si>
  <si>
    <t>modalidade_capital</t>
  </si>
  <si>
    <t>1 - Fixo
2 - Vinculado
3 - Variável</t>
  </si>
  <si>
    <t>Anexo XIII - Pessoas
Cobertura "Prestamista"</t>
  </si>
  <si>
    <t>Tipo de Prestamista</t>
  </si>
  <si>
    <t>prestamista_tipo</t>
  </si>
  <si>
    <t>1 - Básico
2 - Empresarial
3 - Empresarial Integral</t>
  </si>
  <si>
    <t>Tipo de Obrigação</t>
  </si>
  <si>
    <t>tipo_obrigacao</t>
  </si>
  <si>
    <t>1 - Empréstimo
2 - Consórcio
3 - Condomínio
99 - Outros</t>
  </si>
  <si>
    <t>Descrição Tipo da Obrigação</t>
  </si>
  <si>
    <t>Descrição Tipo de Obrigação quando for outros</t>
  </si>
  <si>
    <t>descricao_obrigacao</t>
  </si>
  <si>
    <t>Obrigatório quando o campo "Tipo de Obrigação" for preenchido com 99-outros</t>
  </si>
  <si>
    <t>Dados do Segurado Dependente</t>
  </si>
  <si>
    <t>dependente</t>
  </si>
  <si>
    <r>
      <rPr>
        <b/>
        <sz val="11"/>
        <color theme="0"/>
        <rFont val="Calibri"/>
        <family val="2"/>
        <scheme val="minor"/>
      </rPr>
      <t>Bloco de preenchimento obrigatório quando o campo "</t>
    </r>
    <r>
      <rPr>
        <b/>
        <i/>
        <sz val="11"/>
        <color theme="0"/>
        <rFont val="Calibri"/>
        <family val="2"/>
        <scheme val="minor"/>
      </rPr>
      <t>Cláusula de Inclusão de Dependentes Segurados</t>
    </r>
    <r>
      <rPr>
        <b/>
        <sz val="11"/>
        <color theme="0"/>
        <rFont val="Calibri"/>
        <family val="2"/>
        <scheme val="minor"/>
      </rPr>
      <t>" (Bloco "</t>
    </r>
    <r>
      <rPr>
        <b/>
        <i/>
        <sz val="11"/>
        <color theme="0"/>
        <rFont val="Calibri"/>
        <family val="2"/>
        <scheme val="minor"/>
      </rPr>
      <t>Pessoas</t>
    </r>
    <r>
      <rPr>
        <b/>
        <sz val="11"/>
        <color theme="0"/>
        <rFont val="Calibri"/>
        <family val="2"/>
        <scheme val="minor"/>
      </rPr>
      <t>") for igual a "</t>
    </r>
    <r>
      <rPr>
        <b/>
        <i/>
        <sz val="11"/>
        <color theme="0"/>
        <rFont val="Calibri"/>
        <family val="2"/>
        <scheme val="minor"/>
      </rPr>
      <t>3-Automático</t>
    </r>
    <r>
      <rPr>
        <b/>
        <sz val="11"/>
        <color theme="0"/>
        <rFont val="Calibri"/>
        <family val="2"/>
        <scheme val="minor"/>
      </rPr>
      <t>" ou "</t>
    </r>
    <r>
      <rPr>
        <b/>
        <i/>
        <sz val="11"/>
        <color theme="0"/>
        <rFont val="Calibri"/>
        <family val="2"/>
        <scheme val="minor"/>
      </rPr>
      <t>2-Facultativo</t>
    </r>
    <r>
      <rPr>
        <b/>
        <sz val="11"/>
        <color theme="0"/>
        <rFont val="Calibri"/>
        <family val="2"/>
        <scheme val="minor"/>
      </rPr>
      <t>". O Bloco não deve ser preenchido quando não atendida esta condição</t>
    </r>
  </si>
  <si>
    <t>Identificador do Segurado Dependente</t>
  </si>
  <si>
    <t>identificador_segurado_dependente</t>
  </si>
  <si>
    <t>Incluído identificador para o segurado dependente; não foi incluído o documento como identificador pois nos casos de inclusão automática, essa informação pode não estar disponível</t>
  </si>
  <si>
    <t>XI,
I</t>
  </si>
  <si>
    <t>I,
II</t>
  </si>
  <si>
    <t>b,
h</t>
  </si>
  <si>
    <t>Documento de Identificação do Segurado Dependente</t>
  </si>
  <si>
    <t>Documento de identificação do segurado dependente</t>
  </si>
  <si>
    <t>Obrigatório quando o campo "Cláusula de Inclusão de Dependentes" for igual a 2-Facultativo
Quando o tipo de documento for 1 - CPF / CIN ou 2 - CNPJ, efetuar a validação dos dígitos verificadores (não necessita consultar a base da Receita)</t>
  </si>
  <si>
    <t>1 - CPF / CIN
2 - CNPJ
3- Passaporte
99 - Outros</t>
  </si>
  <si>
    <t>Obrigatório quando o campo "Cláusula de Inclusão de Dependentes" for igual a 2-Facultativo</t>
  </si>
  <si>
    <t>Grau de Parentesco</t>
  </si>
  <si>
    <t>parentesco</t>
  </si>
  <si>
    <t>Obrigatório quando o campo "Cláusula de Inclusão de Dependentes" for igual a 3-Automático</t>
  </si>
  <si>
    <t xml:space="preserve">Anexo XIII - Pessoas
</t>
  </si>
  <si>
    <t>I,
II,</t>
  </si>
  <si>
    <t>c,
c</t>
  </si>
  <si>
    <t>c,
h</t>
  </si>
  <si>
    <t>Nome social do segurado dependente</t>
  </si>
  <si>
    <t>Nome social do segurado dependente pessoa física associada à apólice ou contrato, se houver</t>
  </si>
  <si>
    <t>1) Obrigatório quando o campo "Cláusula de Inclusão de Dependentes" for igual a 2-Facultativo
2) Quando País BRA deverá corresponder a 8 digitos do CEP</t>
  </si>
  <si>
    <t>II,
II</t>
  </si>
  <si>
    <t>UF do segurado dependente</t>
  </si>
  <si>
    <t>Obrigatório quando a preenchido o campo "Cláusula de Inclusão de Dependentes" for igual a 2-Facultativo</t>
  </si>
  <si>
    <t>I,
I,
I</t>
  </si>
  <si>
    <t>714/2024</t>
  </si>
  <si>
    <t>único</t>
  </si>
  <si>
    <t>f</t>
  </si>
  <si>
    <t>Forma de Pagamento da Indenização</t>
  </si>
  <si>
    <t>Dados Gerais da Alteração do Documento</t>
  </si>
  <si>
    <t>documento_alteracao</t>
  </si>
  <si>
    <t>Chave de Registro / Referência a Chave de Registro</t>
  </si>
  <si>
    <t xml:space="preserve">Verificar se a numeração indicada consta como documento registrado no SRO (validar com o campo de mesmo nome na aba Documento). </t>
  </si>
  <si>
    <t>A) Campo obrigatório quando o campo "Tipo de documento alterado" for igual a 4, 7 e 10 (coletivo). O campo não deve ser preenchido quando não atendida esta condição.
B) Verificar se a numeração indicada consta como documento registrado no SRO (validar com o campo de mesmo nome na aba Documento).</t>
  </si>
  <si>
    <t>Numeração sequencial da alteração</t>
  </si>
  <si>
    <t>Numeração sequencial para as alterações específicas deste documento. Destinado a ordenar os endossos conforme sua emissão, inclusive para duas ou mais alterações emitidas numa mesma data</t>
  </si>
  <si>
    <t>alteracao_sequencial</t>
  </si>
  <si>
    <r>
      <rPr>
        <sz val="11"/>
        <rFont val="Calibri"/>
        <family val="2"/>
        <scheme val="minor"/>
      </rPr>
      <t xml:space="preserve">A numeração deve seguir uma sequência simples, sendo o primeiro endosso do documento recebendo o número 1, o segundo o número 2, e assim por diante.
</t>
    </r>
    <r>
      <rPr>
        <b/>
        <sz val="11"/>
        <rFont val="Calibri"/>
        <family val="2"/>
        <scheme val="minor"/>
      </rPr>
      <t>Esta numeração sequencial se aplica individualmente por documento. Por exemplo: o documento 123 possui as alterações 1 e 2; o documento 456 registrará uma alteração; assim, o número da alteração de 456 não deverá utilizar a sequência de 123, mas dependerá somente das suas próprias alterações; se 456 não possuía nenhum endosso, então será 1; se possuía 4 endossos, então será 5; se possuía 2 endossos, então será 3.</t>
    </r>
  </si>
  <si>
    <t>d,
d,
d,
d</t>
  </si>
  <si>
    <t>Campo obrigatório para apólices com coberturas do ramo Garantia (0775 e 0776), e também para as apólices dos ramos de Garantia em run-off (0739, 0740, 0745, 0747 e 0750).
Para os casos em que o campo é obrigatório, o valor do campo "Número Susep da Apólice" deve ser igual do valor do campo "Número Susep da Apólice" da apólice mãe.</t>
  </si>
  <si>
    <t>Inserida regra que valida se o valor do campo "Número Susep da Apólice" é igual do valor do campo "Número Susep da Apólice" da apólice mãe.</t>
  </si>
  <si>
    <t>Identificador da Alteração do Documento</t>
  </si>
  <si>
    <t>Identificador da Alteração do Documento (de qualquer documento)</t>
  </si>
  <si>
    <t>alteracao_codigo</t>
  </si>
  <si>
    <t xml:space="preserve">Tipo de Documento Emitido </t>
  </si>
  <si>
    <t>Descrição da Alteração do Documento</t>
  </si>
  <si>
    <t>Descrição adicional da Alteração do Documento</t>
  </si>
  <si>
    <t>alteracao_descricao</t>
  </si>
  <si>
    <t>Obrigatório quando "Tipo de Alteração do Documento" for "Alteração sem Movimentação de Prêmio"</t>
  </si>
  <si>
    <t>f,
f,
f,
f</t>
  </si>
  <si>
    <t>Tipo de Alteração do Documento</t>
  </si>
  <si>
    <t>alteracao_tipo</t>
  </si>
  <si>
    <t>1 - Cobrança adicional de prêmio
2 - Restituição de prêmio
3 - Alteração sem movimentação de prêmio
4 - Cancelamento de Documento com restituição de prêmio
5 - Cancelamento de Alteração com restituição de prêmio
6 - Cancelamento de Documento sem restituição de prêmio
7 - Cancelamento de Alteração sem restituição de prêmio
8 - Reativação de Documento
9 - Reativação de Alteração
10 - Encerramento de cobertura por liquidação de sinistro
21 - Cobrança adicional de contribuição
22 - Restituição de contribuição
23 - Alteração sem movimentação de contribuição
24 - Cancelamento de documento com restituição de contribuição
25 - Cancelamento de alteração com restituição de contribuição
26 - Cancelamento de documento sem restituição de contribuição
27 - Cancelamento de alteração sem restituição de contribuição
28 - Reativação de documento (PREV)
29 - Reativação de Alteração (PREV)
30 - Encerramento de cobertura por liquidação de benefício</t>
  </si>
  <si>
    <t>g,
g,
g,
g</t>
  </si>
  <si>
    <t>Endosso Averbável</t>
  </si>
  <si>
    <t xml:space="preserve">Indica se a alteração é endosso que inclui averbações </t>
  </si>
  <si>
    <t>endosso_averbavel</t>
  </si>
  <si>
    <t>A resposta será True quando houver endosso de averbação de transporte, e False quando não houver ou quando o seguro for de outro ramo</t>
  </si>
  <si>
    <t>II, 
X</t>
  </si>
  <si>
    <t>Data de emissão da alteração do documento</t>
  </si>
  <si>
    <t>Data de Início de Vigência da Alteração do Documento</t>
  </si>
  <si>
    <t>Data de início de vigência da alteração do documento</t>
  </si>
  <si>
    <t>Data de Fim de Vigência da Alteração do Documento</t>
  </si>
  <si>
    <t>Data de fim de vigência da alteração do documento</t>
  </si>
  <si>
    <t>Data de Início de Vigência Documento</t>
  </si>
  <si>
    <t>data_inicio_documento</t>
  </si>
  <si>
    <t>Data de Fim de Vigência Documento</t>
  </si>
  <si>
    <t>data_termino_documento</t>
  </si>
  <si>
    <t>Para representar a indeterminação do fim de vigência, considerar a data 31/12/9999</t>
  </si>
  <si>
    <t>Alterado em 31/10 para igualar o leiaute de Documento</t>
  </si>
  <si>
    <t>Deve ser valor positivo maior que zero e menor ou igual a 100.00000</t>
  </si>
  <si>
    <t>Se a apólice não possuir cosseguro, deve ser preenchido com 100.00000</t>
  </si>
  <si>
    <t>Alteração Associada</t>
  </si>
  <si>
    <t>alteracao_associada</t>
  </si>
  <si>
    <t>Bloco de preenchimento obrigatório quando o campo “Tipo de Alteração do Documento" for dos tipos 5, 7, 9, 25, 27 ou 29. O bloco não deve ser preenchido quando não atendida esta condição</t>
  </si>
  <si>
    <t>Alteração de condição</t>
  </si>
  <si>
    <t>Identificador da Numeração Sequencial da Alteração Associada</t>
  </si>
  <si>
    <t>Identificador da numeração sequencial da alteração associada</t>
  </si>
  <si>
    <t>alteracao_associada_sequencial</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</si>
  <si>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diferente de "</t>
    </r>
    <r>
      <rPr>
        <b/>
        <i/>
        <sz val="11"/>
        <color theme="0"/>
        <rFont val="Calibri"/>
        <family val="2"/>
        <scheme val="minor"/>
      </rPr>
      <t>2- Apólice Coletiva</t>
    </r>
    <r>
      <rPr>
        <b/>
        <sz val="11"/>
        <color theme="0"/>
        <rFont val="Calibri"/>
        <family val="2"/>
        <scheme val="minor"/>
      </rPr>
      <t>", "</t>
    </r>
    <r>
      <rPr>
        <b/>
        <i/>
        <sz val="11"/>
        <color theme="0"/>
        <rFont val="Calibri"/>
        <family val="2"/>
        <scheme val="minor"/>
      </rPr>
      <t>8-Contrato Coletivo PREV</t>
    </r>
    <r>
      <rPr>
        <b/>
        <sz val="11"/>
        <color theme="0"/>
        <rFont val="Calibri"/>
        <family val="2"/>
        <scheme val="minor"/>
      </rPr>
      <t>"  e "</t>
    </r>
    <r>
      <rPr>
        <b/>
        <i/>
        <sz val="11"/>
        <color theme="0"/>
        <rFont val="Calibri"/>
        <family val="2"/>
        <scheme val="minor"/>
      </rPr>
      <t>11-Apólice Coletiva sem certificado</t>
    </r>
    <r>
      <rPr>
        <b/>
        <sz val="11"/>
        <color theme="0"/>
        <rFont val="Calibri"/>
        <family val="2"/>
        <scheme val="minor"/>
      </rPr>
      <t>". O bloco não deve ser preenchido quando não atendida esta condição</t>
    </r>
  </si>
  <si>
    <r>
      <rPr>
        <b/>
        <sz val="11"/>
        <color theme="0"/>
        <rFont val="Calibri"/>
        <family val="2"/>
        <scheme val="minor"/>
      </rPr>
      <t>Bloco de preenchimento obrigatório quando o campo "</t>
    </r>
    <r>
      <rPr>
        <b/>
        <i/>
        <sz val="11"/>
        <color theme="0"/>
        <rFont val="Calibri"/>
        <family val="2"/>
        <scheme val="minor"/>
      </rPr>
      <t>Possui beneficiário indicado?</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verdadeiro. O bloco não deve ser preenchido quando não atendida esta condição</t>
    </r>
  </si>
  <si>
    <r>
      <rPr>
        <b/>
        <sz val="11"/>
        <color theme="0"/>
        <rFont val="Calibri"/>
        <family val="2"/>
        <scheme val="minor"/>
      </rPr>
      <t>Bloco de preenchimento obrigatório quando o campo "</t>
    </r>
    <r>
      <rPr>
        <b/>
        <i/>
        <sz val="11"/>
        <color theme="0"/>
        <rFont val="Calibri"/>
        <family val="2"/>
        <scheme val="minor"/>
      </rPr>
      <t>Beneficiários Finais Foram Identificados?</t>
    </r>
    <r>
      <rPr>
        <b/>
        <sz val="11"/>
        <color theme="0"/>
        <rFont val="Calibri"/>
        <family val="2"/>
        <scheme val="minor"/>
      </rPr>
      <t>" (Bloco "</t>
    </r>
    <r>
      <rPr>
        <b/>
        <i/>
        <sz val="11"/>
        <color theme="0"/>
        <rFont val="Calibri"/>
        <family val="2"/>
        <scheme val="minor"/>
      </rPr>
      <t>Dados Gerais da Alteração do Documento</t>
    </r>
    <r>
      <rPr>
        <b/>
        <sz val="11"/>
        <color theme="0"/>
        <rFont val="Calibri"/>
        <family val="2"/>
        <scheme val="minor"/>
      </rPr>
      <t>") for verdadeiro. O bloco não deve ser preenchido quando não atendida esta condição</t>
    </r>
  </si>
  <si>
    <t>710/2024,
711/2024,
711/2024,
713/2024,
713/2024,
714/2024</t>
  </si>
  <si>
    <t>I,
I,
I,
I,
I,
único</t>
  </si>
  <si>
    <t>1º,
1º,
1º,
1º,
1º,
1º</t>
  </si>
  <si>
    <t>V,
III,
VI,
III,
VI,
III</t>
  </si>
  <si>
    <t>a,
b,
a,
b,
a,
b</t>
  </si>
  <si>
    <t>Campo deve considerar o valor absoluto (não é delta)</t>
  </si>
  <si>
    <r>
      <rPr>
        <b/>
        <sz val="11"/>
        <color theme="0"/>
        <rFont val="Calibri"/>
        <family val="2"/>
        <scheme val="minor"/>
      </rPr>
      <t>Bloco de preenchimento obrigatório quando o campo "</t>
    </r>
    <r>
      <rPr>
        <b/>
        <i/>
        <sz val="11"/>
        <color theme="0"/>
        <rFont val="Calibri"/>
        <family val="2"/>
        <scheme val="minor"/>
      </rPr>
      <t>Natureza do documento</t>
    </r>
    <r>
      <rPr>
        <b/>
        <sz val="11"/>
        <color theme="0"/>
        <rFont val="Calibri"/>
        <family val="2"/>
        <scheme val="minor"/>
      </rPr>
      <t>" (Bloco "</t>
    </r>
    <r>
      <rPr>
        <b/>
        <i/>
        <sz val="11"/>
        <color theme="0"/>
        <rFont val="Calibri"/>
        <family val="2"/>
        <scheme val="minor"/>
      </rPr>
      <t>Dados Gerais de Alteração do Documento</t>
    </r>
    <r>
      <rPr>
        <b/>
        <sz val="11"/>
        <color theme="0"/>
        <rFont val="Calibri"/>
        <family val="2"/>
        <scheme val="minor"/>
      </rPr>
      <t>") for igual a "</t>
    </r>
    <r>
      <rPr>
        <b/>
        <i/>
        <sz val="11"/>
        <color theme="0"/>
        <rFont val="Calibri"/>
        <family val="2"/>
        <scheme val="minor"/>
      </rPr>
      <t>2 - Seguro (risco) + Sobrevivência</t>
    </r>
    <r>
      <rPr>
        <b/>
        <sz val="11"/>
        <color theme="0"/>
        <rFont val="Calibri"/>
        <family val="2"/>
        <scheme val="minor"/>
      </rPr>
      <t>" ou "</t>
    </r>
    <r>
      <rPr>
        <b/>
        <i/>
        <sz val="11"/>
        <color theme="0"/>
        <rFont val="Calibri"/>
        <family val="2"/>
        <scheme val="minor"/>
      </rPr>
      <t>5 - Seguro (risco)</t>
    </r>
    <r>
      <rPr>
        <b/>
        <sz val="11"/>
        <color theme="0"/>
        <rFont val="Calibri"/>
        <family val="2"/>
        <scheme val="minor"/>
      </rPr>
      <t>".  O Bloco não deve ser preenchido quando não atendida esta condição</t>
    </r>
  </si>
  <si>
    <t>1 - IPCA (IBGE)
2 - IGP-M (FGV)
3 - IGP-DI (FGV)
4- IPC-(FGV)
5 - IPC (FIPE)
6 -INPC (IBGE)
7 - INCC(FGV)
8 - TR (BC)
9 - Saldo devedor
10 - Variação salarial
98 - Não há
99 -Outros</t>
  </si>
  <si>
    <t>Valor do Prêmio Ajuste</t>
  </si>
  <si>
    <t>Valor dos endossos de Ajuste de Prêmio em apólices de Crédito Interno e Crédito à Exportação</t>
  </si>
  <si>
    <t>valor_ajuste_credito</t>
  </si>
  <si>
    <t>Valor do Prêmio Ajuste na Moeda Original</t>
  </si>
  <si>
    <t>Valor dos endossos de Ajuste de Prêmio em apólices de Crédito Interno e Crédito à Exportação, na moeda da apólice (quando diferente de Real)</t>
  </si>
  <si>
    <t>valor_ajuste_credito_moeda_original</t>
  </si>
  <si>
    <t>Nos casos apólices de averbação de seguro de crédito interno e à exportação, os valores de prêmio a serem registrados se referem ao “valor do prêmio inicial”. Os valores do prêmio de ajuste deverão ser informados no bloco "Prêmio de Ajuste Crédito Interno e à Exportação".
Aplicável quando houver prêmio emitido com a emissão do documento</t>
  </si>
  <si>
    <r>
      <rPr>
        <b/>
        <sz val="11"/>
        <color theme="0"/>
        <rFont val="Calibri"/>
        <family val="2"/>
        <scheme val="minor"/>
      </rPr>
      <t>Bloco de preenchimento obrigatório quando o "</t>
    </r>
    <r>
      <rPr>
        <b/>
        <i/>
        <sz val="11"/>
        <color theme="0"/>
        <rFont val="Calibri"/>
        <family val="2"/>
        <scheme val="minor"/>
      </rPr>
      <t>Tipo de documento emitido</t>
    </r>
    <r>
      <rPr>
        <b/>
        <sz val="11"/>
        <color theme="0"/>
        <rFont val="Calibri"/>
        <family val="2"/>
        <scheme val="minor"/>
      </rPr>
      <t>" (Bloco "</t>
    </r>
    <r>
      <rPr>
        <b/>
        <i/>
        <sz val="11"/>
        <color theme="0"/>
        <rFont val="Calibri"/>
        <family val="2"/>
        <scheme val="minor"/>
      </rPr>
      <t>Dados Gerais de Alteração do Documento</t>
    </r>
    <r>
      <rPr>
        <b/>
        <sz val="11"/>
        <color theme="0"/>
        <rFont val="Calibri"/>
        <family val="2"/>
        <scheme val="minor"/>
      </rPr>
      <t>") for igual a 8, 10 (certificado de participante coletivo) ou 11  
OU
Quando "</t>
    </r>
    <r>
      <rPr>
        <b/>
        <i/>
        <sz val="11"/>
        <color theme="0"/>
        <rFont val="Calibri"/>
        <family val="2"/>
        <scheme val="minor"/>
      </rPr>
      <t>Tipo de documento emitido</t>
    </r>
    <r>
      <rPr>
        <b/>
        <sz val="11"/>
        <color theme="0"/>
        <rFont val="Calibri"/>
        <family val="2"/>
        <scheme val="minor"/>
      </rPr>
      <t>" for igual a 2 (apólice coletiva) e o documento possuir ramo iniciando em "09"</t>
    </r>
  </si>
  <si>
    <r>
      <rPr>
        <b/>
        <sz val="11"/>
        <color theme="0"/>
        <rFont val="Calibri"/>
        <family val="2"/>
        <scheme val="minor"/>
      </rPr>
      <t>Bloco de preenchimento obrigatório quando o campo "</t>
    </r>
    <r>
      <rPr>
        <b/>
        <i/>
        <sz val="11"/>
        <color theme="0"/>
        <rFont val="Calibri"/>
        <family val="2"/>
        <scheme val="minor"/>
      </rPr>
      <t>Percentual Retido em Cosseguro</t>
    </r>
    <r>
      <rPr>
        <b/>
        <sz val="11"/>
        <color theme="0"/>
        <rFont val="Calibri"/>
        <family val="2"/>
        <scheme val="minor"/>
      </rPr>
      <t>" do Bloco "</t>
    </r>
    <r>
      <rPr>
        <b/>
        <i/>
        <sz val="11"/>
        <color theme="0"/>
        <rFont val="Calibri"/>
        <family val="2"/>
        <scheme val="minor"/>
      </rPr>
      <t>Dados Gerais de Alteração do Documento</t>
    </r>
    <r>
      <rPr>
        <b/>
        <sz val="11"/>
        <color theme="0"/>
        <rFont val="Calibri"/>
        <family val="2"/>
        <scheme val="minor"/>
      </rPr>
      <t>" for inferior a 100. O Bloco não deve ser preenchido quando não atendida esta condição</t>
    </r>
  </si>
  <si>
    <t>Valor do prêmio cedido para a congênê para apólices de cosseguro cedido</t>
  </si>
  <si>
    <t>1 - Contrato de Locação Residencial
2 - Contrato de Locação Comercial
99 - Outros</t>
  </si>
  <si>
    <t>Campo deve considerar o valor absoluto (não é Delta)
Será informado pelo valor final, posição atual da apólice a cada envio de atualização</t>
  </si>
  <si>
    <t>Data do aviso à Seguradora da expectativa do sinistro</t>
  </si>
  <si>
    <t>data_aviso_expectativa</t>
  </si>
  <si>
    <t>Se não houver aviso da expectativa do sinistrro, preencher com 31/12/9999</t>
  </si>
  <si>
    <t>c, 
c</t>
  </si>
  <si>
    <t>Status do aviso de expectativa do sinistro</t>
  </si>
  <si>
    <t>status_expectativa_sinistro</t>
  </si>
  <si>
    <t>1 - Aberto
2 - Encerrado com abertura de sinistro
3 - Encerrado sem abertura de sinistro</t>
  </si>
  <si>
    <t>Campo obrigatório caso a "Data do aviso à Seguradora da expectativa do sinistro" seja diferente de 31/12/9999</t>
  </si>
  <si>
    <t>Identificador da aceitação e sucursal no exterior</t>
  </si>
  <si>
    <t>Anexo VIII - Rural
Caso o prêmio não tenha sido subvencionado, preencher com "NA"</t>
  </si>
  <si>
    <t>Bloco de preenchimento obrigatório quando o campo "Grupo e Ramo" (do Bloco "Coberturas de Seguro") for  0310, 0313, 0351, 0378 ou 0327. O Bloco não deve ser preenchido quando não atendida esta condição</t>
  </si>
  <si>
    <t>Identificador do objeto Responsabilidades</t>
  </si>
  <si>
    <r>
      <rPr>
        <sz val="11"/>
        <rFont val="Calibri"/>
        <family val="2"/>
        <scheme val="minor"/>
      </rPr>
      <t>1 - Original
2 - Não original
3 - Originais e/ou não originais</t>
    </r>
  </si>
  <si>
    <t>Campo incluído em 29/02/2024 para permitir a identificação do objeto e relacionamento com dados do documento e sinistro</t>
  </si>
  <si>
    <t>1- Molicar 
2- FIPE 
3-  Jornal do Carro
4- Valor determinado
99 - Outras</t>
  </si>
  <si>
    <t>Documento de Identificação do Condutor</t>
  </si>
  <si>
    <t>Sexo do condutor utilizado para a taxação (Casco, RCF-A, APP, Assistência e Outras Coberturas)</t>
  </si>
  <si>
    <t>Tempo de habilitação do condutor utilizado para taxação (Casco, RCF-A, APP, Assistência e Outras Coberturas)
Campo deve ser preenchido em anos e sendo menor que 1 ano informar 0(zero)</t>
  </si>
  <si>
    <t>Documento de Identificação do Financiador</t>
  </si>
  <si>
    <t>Condicional incluída em 24/10 por conta da reunião de Ofício</t>
  </si>
  <si>
    <t>Obrigatório quando o campo "Tipo de Operação" for preenchido com 99-outros</t>
  </si>
  <si>
    <t>Obrigatório quando preenchido o campo "Cláusula de Inclusão de Dependentes" for igual a 3-Automático</t>
  </si>
  <si>
    <t>1) Obrigatório quando a preenchido o campo "Cláusula de Inclusão de Dependentes" for igual a 2-Facultativo
2) Quando País BRA deverá corresponder a 8 digitos do CEP</t>
  </si>
  <si>
    <t>Endosso Averbação de Transportes</t>
  </si>
  <si>
    <t>averbacao</t>
  </si>
  <si>
    <t>Bloco preenchido exclusivamente quando o campo "Endosso Averbável" for verdadeiro</t>
  </si>
  <si>
    <t xml:space="preserve">O conjunto de informações deste bloco deve ser registrado até 30 dias após o fim de vigência da apólice. </t>
  </si>
  <si>
    <t>X</t>
  </si>
  <si>
    <t>Modalidade Modais de Transporte</t>
  </si>
  <si>
    <t>modalidade_transporte</t>
  </si>
  <si>
    <t>1 – Aéreo;
2 – Marítimo;
3 – Lacustre/Fluvial;
4 – Rodoviário;
5 – Ferroviário
6 - Multimodal
7- Diversos Modais</t>
  </si>
  <si>
    <t>Número de embarques</t>
  </si>
  <si>
    <t>numero_embarques</t>
  </si>
  <si>
    <t>Preencher com número de embarques realizados.</t>
  </si>
  <si>
    <t>Aceita 0 (zero)</t>
  </si>
  <si>
    <t xml:space="preserve">Inclusão de Campo </t>
  </si>
  <si>
    <t>Valor Total do Prêmio em reais</t>
  </si>
  <si>
    <t>premio_embarques_reais</t>
  </si>
  <si>
    <t>Valor Total do Prêmio na Moeda Original</t>
  </si>
  <si>
    <t>Valor total do prêmio na moeda original da apólice</t>
  </si>
  <si>
    <t>premio_embarques_moeda_original</t>
  </si>
  <si>
    <t>Importância Segurada dos embarques</t>
  </si>
  <si>
    <t xml:space="preserve">Importância Segurada em reais </t>
  </si>
  <si>
    <t>importancia_segurada_embarques</t>
  </si>
  <si>
    <t>Preencher com a importância segurada total dos embarques efetuados.</t>
  </si>
  <si>
    <t>Importância Segurada dos embarques na moeda original</t>
  </si>
  <si>
    <t>Importância Segurada dos embarques na moeda original da apólice</t>
  </si>
  <si>
    <t>importancia_segurada_embarques_moeda_original</t>
  </si>
  <si>
    <t>3 - Sinistro evento gerador</t>
  </si>
  <si>
    <t>Condicional</t>
  </si>
  <si>
    <t>Condição</t>
  </si>
  <si>
    <t>Dados Gerais do Sinistro ou Evento Gerador</t>
  </si>
  <si>
    <t>sinistro</t>
  </si>
  <si>
    <t>1º, 
1º,
1º,
1º</t>
  </si>
  <si>
    <t>VI, 
VII,
VII,
IX</t>
  </si>
  <si>
    <t>a,
a,
a</t>
  </si>
  <si>
    <t>Identificador do Sinistro</t>
  </si>
  <si>
    <t>Identificador do processo de sinistro</t>
  </si>
  <si>
    <t>codigo_sinistro</t>
  </si>
  <si>
    <t>O indentificador deve ser único</t>
  </si>
  <si>
    <t>Tipo de Sinistro</t>
  </si>
  <si>
    <t>Tipo do sinistro movimentado</t>
  </si>
  <si>
    <t>tipo_sinistro</t>
  </si>
  <si>
    <t>1 - Administrativo
2 - Judicial</t>
  </si>
  <si>
    <t>VI,
VII,
VII,
XI</t>
  </si>
  <si>
    <t>h,
h,
h,
g</t>
  </si>
  <si>
    <t>Moeda</t>
  </si>
  <si>
    <t>Moeda do movimento</t>
  </si>
  <si>
    <t>VI,
VII</t>
  </si>
  <si>
    <t>i,
k</t>
  </si>
  <si>
    <t>removido o campo "Taxa de Câmbio"; padronizada a tag com as demais abas</t>
  </si>
  <si>
    <t>Possui beneficiários finais indicados?</t>
  </si>
  <si>
    <t xml:space="preserve">Obrigatório quando o campo"Status do Sinistro" for igual a 2, 7 ou 8. </t>
  </si>
  <si>
    <t>O campo serve para ativar o bloco "Beneficiário Final" em caso de resposta verdadeira</t>
  </si>
  <si>
    <t>d,
g</t>
  </si>
  <si>
    <t>Possui cosseguro?</t>
  </si>
  <si>
    <t>Indica se o sinistro registrado possui cosseguro</t>
  </si>
  <si>
    <t>possui_cosseguro</t>
  </si>
  <si>
    <t>O campo serve para ativar o bloco "Cessionárias" em caso se resposta 1 - Sim</t>
  </si>
  <si>
    <t>Possui contrato de resseguro?</t>
  </si>
  <si>
    <t>Indicar se o sinistro possui resseguro associado</t>
  </si>
  <si>
    <t>possui_resseguro</t>
  </si>
  <si>
    <t>Coberturas afetadas</t>
  </si>
  <si>
    <t>coberturas_afetadas</t>
  </si>
  <si>
    <t>Referência ao Código Interno da Cobertura da Seguradora da cobertura afetada</t>
  </si>
  <si>
    <t>b,
b,
b,
a</t>
  </si>
  <si>
    <t>Grupo e Ramo</t>
  </si>
  <si>
    <t xml:space="preserve">Grupo e ramo 
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t>
  </si>
  <si>
    <t xml:space="preserve">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t>
  </si>
  <si>
    <t>Código da cobertura afetada</t>
  </si>
  <si>
    <t>cod_cobertura_sinistro</t>
  </si>
  <si>
    <t>Descrição / Nome da cobertura afetada (movimento)</t>
  </si>
  <si>
    <t>sinistro_cobertura_outros</t>
  </si>
  <si>
    <t>Obrigatório apenas para o domínio do campo Código da Cobertura '99999'- Outros</t>
  </si>
  <si>
    <t>Data de Aviso do Sinistro por Cobertura</t>
  </si>
  <si>
    <t>Data de aviso do sinistro por cobertura</t>
  </si>
  <si>
    <t>data_aviso_cobertura</t>
  </si>
  <si>
    <t>d,
d,
d,
c</t>
  </si>
  <si>
    <t>Data do Registro de Aviso à Seguradora por Cobertura</t>
  </si>
  <si>
    <t>Data de aviso do sinistro à seguradora por cobertura</t>
  </si>
  <si>
    <t>data_registro_seguradora_cobertura</t>
  </si>
  <si>
    <t>e,
e,
e,
d</t>
  </si>
  <si>
    <t>Data de Reclamação do Terceiro por Cobertura</t>
  </si>
  <si>
    <t>Data de Reclamação do Terceiro por cobertura</t>
  </si>
  <si>
    <t>data_reclamacao_terceiro_cobertura</t>
  </si>
  <si>
    <t>Obrigatório para o Grupo 03 e para os ramos 0553, 0623, 0628, 0632, 0638, 0644, 0652, 0654, 0655, 0656, 0658, 1428, 1528, 1537, 1597, 0437, 0523, 0544 e 0627</t>
  </si>
  <si>
    <t>Data de Entrega da Documentação Completa</t>
  </si>
  <si>
    <t>Data de entrega da documentação completa, exigida pela seguradora para pagamento do sinistro</t>
  </si>
  <si>
    <t>data_entrega</t>
  </si>
  <si>
    <r>
      <rPr>
        <sz val="11"/>
        <rFont val="Calibri"/>
        <family val="2"/>
        <scheme val="minor"/>
      </rPr>
      <t>A data de entrega da documentação deve ser maior ou igual à data de aviso do sinistro
Obrigatório quando o campo "</t>
    </r>
    <r>
      <rPr>
        <i/>
        <sz val="11"/>
        <rFont val="Calibri"/>
        <family val="2"/>
        <scheme val="minor"/>
      </rPr>
      <t>Status do Sinistro</t>
    </r>
    <r>
      <rPr>
        <sz val="11"/>
        <rFont val="Calibri"/>
        <family val="2"/>
        <scheme val="minor"/>
      </rPr>
      <t xml:space="preserve">" for:
- igual a </t>
    </r>
    <r>
      <rPr>
        <i/>
        <sz val="11"/>
        <rFont val="Calibri"/>
        <family val="2"/>
        <scheme val="minor"/>
      </rPr>
      <t>2</t>
    </r>
    <r>
      <rPr>
        <sz val="11"/>
        <rFont val="Calibri"/>
        <family val="2"/>
        <scheme val="minor"/>
      </rPr>
      <t xml:space="preserve">, </t>
    </r>
    <r>
      <rPr>
        <i/>
        <sz val="11"/>
        <rFont val="Calibri"/>
        <family val="2"/>
        <scheme val="minor"/>
      </rPr>
      <t>7</t>
    </r>
    <r>
      <rPr>
        <sz val="11"/>
        <rFont val="Calibri"/>
        <family val="2"/>
        <scheme val="minor"/>
      </rPr>
      <t xml:space="preserve"> ou </t>
    </r>
    <r>
      <rPr>
        <i/>
        <sz val="11"/>
        <rFont val="Calibri"/>
        <family val="2"/>
        <scheme val="minor"/>
      </rPr>
      <t>8;</t>
    </r>
    <r>
      <rPr>
        <sz val="11"/>
        <rFont val="Calibri"/>
        <family val="2"/>
        <scheme val="minor"/>
      </rPr>
      <t xml:space="preserve">  ou
- igual a </t>
    </r>
    <r>
      <rPr>
        <i/>
        <sz val="11"/>
        <rFont val="Calibri"/>
        <family val="2"/>
        <scheme val="minor"/>
      </rPr>
      <t>3</t>
    </r>
    <r>
      <rPr>
        <sz val="11"/>
        <rFont val="Calibri"/>
        <family val="2"/>
        <scheme val="minor"/>
      </rPr>
      <t xml:space="preserve"> ou</t>
    </r>
    <r>
      <rPr>
        <i/>
        <sz val="11"/>
        <rFont val="Calibri"/>
        <family val="2"/>
        <scheme val="minor"/>
      </rPr>
      <t xml:space="preserve"> 9</t>
    </r>
    <r>
      <rPr>
        <sz val="11"/>
        <rFont val="Calibri"/>
        <family val="2"/>
        <scheme val="minor"/>
      </rPr>
      <t xml:space="preserve"> e o campo "</t>
    </r>
    <r>
      <rPr>
        <i/>
        <sz val="11"/>
        <rFont val="Calibri"/>
        <family val="2"/>
        <scheme val="minor"/>
      </rPr>
      <t>justificativa da negativa</t>
    </r>
    <r>
      <rPr>
        <sz val="11"/>
        <rFont val="Calibri"/>
        <family val="2"/>
        <scheme val="minor"/>
      </rPr>
      <t xml:space="preserve">" for diferente de </t>
    </r>
    <r>
      <rPr>
        <i/>
        <sz val="11"/>
        <rFont val="Calibri"/>
        <family val="2"/>
        <scheme val="minor"/>
      </rPr>
      <t>3 e</t>
    </r>
    <r>
      <rPr>
        <sz val="11"/>
        <rFont val="Calibri"/>
        <family val="2"/>
        <scheme val="minor"/>
      </rPr>
      <t xml:space="preserve"> </t>
    </r>
    <r>
      <rPr>
        <i/>
        <sz val="11"/>
        <rFont val="Calibri"/>
        <family val="2"/>
        <scheme val="minor"/>
      </rPr>
      <t>4</t>
    </r>
    <r>
      <rPr>
        <sz val="11"/>
        <rFont val="Calibri"/>
        <family val="2"/>
        <scheme val="minor"/>
      </rPr>
      <t xml:space="preserve">. </t>
    </r>
  </si>
  <si>
    <t>j,
j,
k,
e</t>
  </si>
  <si>
    <t>Status do Sinistro</t>
  </si>
  <si>
    <t>Status do processo de sinistro</t>
  </si>
  <si>
    <t>status</t>
  </si>
  <si>
    <t>1 - Aberto 
2 - Encerrado com Indenização
3 - Encerrado sem Indenização
4 - Reaberto
5 - Cancelado (Por erro operacional)
6 - Avaliação Inicial
7 - Encerrado com pagamento único (benefício)
8 - Encerrado com concessão de renda (benefício)
9 - Encerrado indeferido (benefício)</t>
  </si>
  <si>
    <t>k,
l,
l,
j</t>
  </si>
  <si>
    <t>Data de Ocorrência do Sinistro</t>
  </si>
  <si>
    <t>Data de ocorrência do sinistro</t>
  </si>
  <si>
    <t>data_ocorrencia</t>
  </si>
  <si>
    <t>c,
c,
c,
b</t>
  </si>
  <si>
    <t>Forma de pagamento da indenização, se mediante pagamento em dinheiro, reposição do bem, reparo do bem, prestação de serviço ou outra forma pactuada entre as partes</t>
  </si>
  <si>
    <t>forma_indenizacao</t>
  </si>
  <si>
    <t>1 - Pagamento pecuniário;
2 - Reposição;
3 - Reparo ou prestação de serviço;
99 - Outros</t>
  </si>
  <si>
    <t>Data de Início da Liquidação do Sinistro</t>
  </si>
  <si>
    <t>Data de início da liquidação do sinistro perante o segurado/beneficiário</t>
  </si>
  <si>
    <t>data_liquidacao</t>
  </si>
  <si>
    <t xml:space="preserve">Obrigatório quando o campo "Status do Sinistro" for igual a 2, 3, 7, 8 ou 9 </t>
  </si>
  <si>
    <t>VI,
VII,
VII</t>
  </si>
  <si>
    <t>f,
f,
f</t>
  </si>
  <si>
    <t>Data da Conclusão do Sinistro</t>
  </si>
  <si>
    <t>Data da liquidação definitiva do sinistro ou da negativa do sinistro</t>
  </si>
  <si>
    <t>data_conclusao</t>
  </si>
  <si>
    <r>
      <rPr>
        <sz val="8.8000000000000007"/>
        <rFont val="Calibri"/>
        <family val="2"/>
      </rPr>
      <t xml:space="preserve">● </t>
    </r>
    <r>
      <rPr>
        <sz val="11"/>
        <rFont val="Calibri"/>
        <family val="2"/>
        <scheme val="minor"/>
      </rPr>
      <t xml:space="preserve">Quando o sinistro for liquidado de forma pecuniária, essa data deve corresponder à liquidação financeira definitiva/final da indenização ao segurado/beneficiário. Caso o pagamento seja efetuado de forma parcelada, essa data deve corresponder à data do último pagamento;
</t>
    </r>
    <r>
      <rPr>
        <sz val="11"/>
        <rFont val="Calibri"/>
        <family val="2"/>
      </rPr>
      <t>●</t>
    </r>
    <r>
      <rPr>
        <sz val="8.8000000000000007"/>
        <rFont val="Calibri"/>
        <family val="2"/>
      </rPr>
      <t xml:space="preserve"> </t>
    </r>
    <r>
      <rPr>
        <sz val="11"/>
        <rFont val="Calibri"/>
        <family val="2"/>
        <scheme val="minor"/>
      </rPr>
      <t>Quando o sinistro for liquidado mediante reposição do bem, essa data deve corresponder à data de entrega do bem ao segurado/beneficiário;
● Quando o sinistro for liquidado mediante reparo do bem, essa data deve corresponder à data de entrega do bem reparado ao segurado/beneficiário;
● Quando o sinistro for liquidado mediante prestação de serviço, essa data deve corresponder à finalização definitiva da prestação do serviço.
● Quando ocorrer a negativa do sinistro, essa data deve corresponder à data de comunicação ao segurado/beneficiário sobre a negativa do sinistro.
O pagamento do reparo ou da prestação de serviço ao terceiro que irá realizar o reparo/prestar o serviço não tem qualquer relação com a informação desse campo.</t>
    </r>
  </si>
  <si>
    <t>g,
g,
g</t>
  </si>
  <si>
    <t>Data do salvado</t>
  </si>
  <si>
    <t>Data da venda do salvado</t>
  </si>
  <si>
    <t>data_salvado</t>
  </si>
  <si>
    <t>O campo deve ser preenchido quando for concluída a venda do salvado</t>
  </si>
  <si>
    <t>o</t>
  </si>
  <si>
    <t>Data do ressarcimento</t>
  </si>
  <si>
    <t>Data da recuperação do ressarcimento</t>
  </si>
  <si>
    <t>data_ressarcimento</t>
  </si>
  <si>
    <t>O campo deve ser preenchido quando for concluída a operação de ressarcimento</t>
  </si>
  <si>
    <t>Justificativa da Negativa</t>
  </si>
  <si>
    <t>justificativa_negativa</t>
  </si>
  <si>
    <r>
      <rPr>
        <b/>
        <sz val="11"/>
        <color theme="0"/>
        <rFont val="Calibri"/>
        <family val="2"/>
        <scheme val="minor"/>
      </rP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t>
    </r>
    <r>
      <rPr>
        <b/>
        <i/>
        <sz val="11"/>
        <color theme="0"/>
        <rFont val="Calibri"/>
        <family val="2"/>
        <scheme val="minor"/>
      </rPr>
      <t>3 - Encerrado sem Indenização</t>
    </r>
    <r>
      <rPr>
        <b/>
        <sz val="11"/>
        <color theme="0"/>
        <rFont val="Calibri"/>
        <family val="2"/>
        <scheme val="minor"/>
      </rPr>
      <t>" ou "</t>
    </r>
    <r>
      <rPr>
        <b/>
        <i/>
        <sz val="11"/>
        <color theme="0"/>
        <rFont val="Calibri"/>
        <family val="2"/>
        <scheme val="minor"/>
      </rPr>
      <t>9 - Encerrado indeferido (benefício)</t>
    </r>
    <r>
      <rPr>
        <b/>
        <sz val="11"/>
        <color theme="0"/>
        <rFont val="Calibri"/>
        <family val="2"/>
        <scheme val="minor"/>
      </rPr>
      <t>". O bloco não deve ser preenchido quando não atendida esta condição</t>
    </r>
  </si>
  <si>
    <t>Justificativa da negativa de sinistro</t>
  </si>
  <si>
    <t>justificativa</t>
  </si>
  <si>
    <t>1 - Risco Excluído
2 - Risco Agravado
3 - Sem Documentação
4 - Documentação Incompleta
5 - Prescrição
6 - Fora do Período de Vigência da Cobertura
7 - Risco Não Coberto
99 - Outros</t>
  </si>
  <si>
    <t>l,
m,
m,
k</t>
  </si>
  <si>
    <t>Descrição da Justificativa da Negativa</t>
  </si>
  <si>
    <t>Descrição da justificativa da negativa de sinistro</t>
  </si>
  <si>
    <t>descricao_justificativa</t>
  </si>
  <si>
    <t>Campo obrigatório apenas para Justificativa cujo domínio seja '99'- Outros</t>
  </si>
  <si>
    <t>Totalização do Sinistro/Evento gerador</t>
  </si>
  <si>
    <t>totalizacao_sinistro</t>
  </si>
  <si>
    <r>
      <rPr>
        <b/>
        <sz val="11"/>
        <color theme="0"/>
        <rFont val="Calibri"/>
        <family val="2"/>
        <scheme val="minor"/>
      </rP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"1 - Aberto", "2 - Encerrado com indenização", "4 - Reaberto" ou "6 - Avaliação inicial"</t>
    </r>
  </si>
  <si>
    <t>Valor Pendente em Reais</t>
  </si>
  <si>
    <t>valor_pendente_reais</t>
  </si>
  <si>
    <t>m,
i,
i,
h</t>
  </si>
  <si>
    <t>Valor Pendente na moeda original</t>
  </si>
  <si>
    <t>Valor Pendente do Sinistro na moeda original da apólice</t>
  </si>
  <si>
    <t>valor_pendente_moeda_original</t>
  </si>
  <si>
    <t>Valor Pago em Reais</t>
  </si>
  <si>
    <t>valor_pago_reais</t>
  </si>
  <si>
    <t>Valor Pago na moeda original</t>
  </si>
  <si>
    <t>Valor Pago do sinistro na moeda original da apólice</t>
  </si>
  <si>
    <t>valor_pago_moeda_original</t>
  </si>
  <si>
    <t>Valor do Salvado em Reais</t>
  </si>
  <si>
    <t>valor_salvado</t>
  </si>
  <si>
    <t>Valor do Ressarcimento em Reais</t>
  </si>
  <si>
    <t>valor_ressarcimento</t>
  </si>
  <si>
    <t>Valor da Despesa em Reais</t>
  </si>
  <si>
    <t>valor_despesa</t>
  </si>
  <si>
    <t>n,
k,
j,
i</t>
  </si>
  <si>
    <t>Valor da Despesa Financeira Adicional</t>
  </si>
  <si>
    <t>Valor da Despesa Financeira Adicional (juros, multa, atualização monetária, oscilação cambial)</t>
  </si>
  <si>
    <t>valor_desp_fin</t>
  </si>
  <si>
    <t>i,
k,
j,
i</t>
  </si>
  <si>
    <r>
      <rPr>
        <b/>
        <sz val="11"/>
        <color theme="0"/>
        <rFont val="Calibri"/>
        <family val="2"/>
        <scheme val="minor"/>
      </rPr>
      <t>Bloco de preenchimento obrigatório quando o campo "</t>
    </r>
    <r>
      <rPr>
        <b/>
        <i/>
        <sz val="11"/>
        <color theme="0"/>
        <rFont val="Calibri"/>
        <family val="2"/>
        <scheme val="minor"/>
      </rPr>
      <t>Possui Cosseguro?</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</si>
  <si>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t>Identificação da congênere, cessionário do cosseguro</t>
  </si>
  <si>
    <t>Valor Pendente em Reais a cargo da cessionária</t>
  </si>
  <si>
    <t>m,
i</t>
  </si>
  <si>
    <t>Valor pendente do sinistro a cargo da cessionária na moeda original da apólice</t>
  </si>
  <si>
    <t>Valor Pago em Reais a cargo da cessionária</t>
  </si>
  <si>
    <t>Valor pago do sinistro a cargo da cessionária na moeda original da apólice</t>
  </si>
  <si>
    <t>Dados Rural</t>
  </si>
  <si>
    <t>dados_rural</t>
  </si>
  <si>
    <t>Bloco de preenchimento obrigatório para os sinistros do grupo 11 - Rural (exceto ramo 1198 - Vida do Produtor Rural). O bloco não deve ser preenchido quando não atendida esta condição</t>
  </si>
  <si>
    <t xml:space="preserve"> Referência ao Identificador do objeto Rural</t>
  </si>
  <si>
    <t>codigo_objeto_rural</t>
  </si>
  <si>
    <t>Data de ocorrência início</t>
  </si>
  <si>
    <t>Data de início de ocorrência</t>
  </si>
  <si>
    <t>data_ocorrencia_inicio</t>
  </si>
  <si>
    <t>Campo obrigatório para registros com Tipo da Cobertura (tipo_cobertura) igual a 1 - Agrícola ou 4 - Florestas.</t>
  </si>
  <si>
    <t>Anexo VIII - Rural
Preencher com a data inicial / efetiva da caracterização da ocorrência do sinistro</t>
  </si>
  <si>
    <t>Data de ocorrência fim</t>
  </si>
  <si>
    <t>Data fim de ocorrência</t>
  </si>
  <si>
    <t>data_ocorrencia_fim</t>
  </si>
  <si>
    <t>Anexo VIII - Rural
Preencher com a data final da caracterização da ocorrência do sinistro. Caso a data de ocorrência seja efetiva no campo anterior, preencher com a data inicial / efetiva da caracterização da ocorrência do sinistro</t>
  </si>
  <si>
    <t>Data inicial da colheita</t>
  </si>
  <si>
    <t>Data inicial da colheita (para Agrícola e Florestas)</t>
  </si>
  <si>
    <t>data_colheita_inicio</t>
  </si>
  <si>
    <t>Anexo VIII - Rural</t>
  </si>
  <si>
    <t>Data final da colheita</t>
  </si>
  <si>
    <t>Data final da colheita (para Agrícola e Florestas)</t>
  </si>
  <si>
    <t>data_colheita_fim</t>
  </si>
  <si>
    <t>Data da vistoria inicial</t>
  </si>
  <si>
    <t>Data da vistoria inicial (para Agrícola, Pecuário, Aquícola e Florestas)</t>
  </si>
  <si>
    <t>data_vistoria_inicial</t>
  </si>
  <si>
    <t>Campo obrigatório para registros com Tipo da Cobertura (tipo_cobertura) igual a 1 - Agrícola, 2 - Pecuário, 3 - Aquícola ou 4 - Florestas.</t>
  </si>
  <si>
    <t>Data da vistoria final</t>
  </si>
  <si>
    <t>Data da vistoria final (para Agrícola, Pecuário, Aquícola e Florestas)</t>
  </si>
  <si>
    <t>data_vistoria_final</t>
  </si>
  <si>
    <t>UF da vistoria</t>
  </si>
  <si>
    <t>UF da vistoria (para Agrícola, Pecuário, Aquícola e Florestas)</t>
  </si>
  <si>
    <t>Município da vistoria</t>
  </si>
  <si>
    <t>Município da vistoria  (para Agrícola, Pecuário, Aquícola e Florestas)</t>
  </si>
  <si>
    <t>municipio_sinistro</t>
  </si>
  <si>
    <t>Código postal da vistoria</t>
  </si>
  <si>
    <t>Código postal da vistoria, caso haja (para Agrícola, Pecuário, Aquícola e Florestas)</t>
  </si>
  <si>
    <t>codigo_postal_vistoria</t>
  </si>
  <si>
    <t>Evento gerador</t>
  </si>
  <si>
    <t>Determina o evento gerador do sinistro</t>
  </si>
  <si>
    <t>evento_gerador</t>
  </si>
  <si>
    <t>Tabela Eventos Rural</t>
  </si>
  <si>
    <t>Valor da franquia aplicada ao sinistro</t>
  </si>
  <si>
    <t>franquia_rural</t>
  </si>
  <si>
    <t>Dados Patrimonial</t>
  </si>
  <si>
    <t>dados_patrimonial</t>
  </si>
  <si>
    <t>Bloco de preenchimento obrigatório para os sinistros dos ramos 0114, 0116 e 0118. O bloco não deve ser preenchido quando não atendida esta condição</t>
  </si>
  <si>
    <t xml:space="preserve"> Referência ao Identificador do objeto patrimonial</t>
  </si>
  <si>
    <t>codigo_objeto_patrimonial</t>
  </si>
  <si>
    <t>franquia_patrimonial</t>
  </si>
  <si>
    <t>j2</t>
  </si>
  <si>
    <t>Dados Automóvel</t>
  </si>
  <si>
    <t>dados_auto</t>
  </si>
  <si>
    <t>Bloco de preenchimento obrigatório para os sinistros dos ramos 0520, 0531, 0542 e 0553. O bloco não deve ser preenchido quando não atendida esta condição</t>
  </si>
  <si>
    <t xml:space="preserve"> Referência ao Identificador do objeto automóvel</t>
  </si>
  <si>
    <t>codigo_objeto_auto</t>
  </si>
  <si>
    <t>Evento / Cobertura</t>
  </si>
  <si>
    <t>Indica a cobertura acionada no evento</t>
  </si>
  <si>
    <t>evento_auto</t>
  </si>
  <si>
    <t>1 - Casco
2 - RCF - Danos Materiais
3 - RCF - Danos Corporais
4 - RCF - Danos Morais
5 - APP - Morte Acidental
6 - APP - Invalidez Permanente por Acidente
7 - APP - Desp. Médicas e Hospitalares
99 - Outros</t>
  </si>
  <si>
    <t>Causa do Sinistro</t>
  </si>
  <si>
    <t xml:space="preserve">Causa do Sinistro </t>
  </si>
  <si>
    <t>causa_sinistro</t>
  </si>
  <si>
    <t>1 - Roubo/Furto (este código somente deve ser utilizadoquando a companhia não dispõe das informações de Roubo e Furto separadamente)
2 - Roubo
3 - Furto
4 - Colisão parcial
5 - Colisão Indenização Integral
6 - Incêndio
7 - Assistência 24 horas
99 - Outros</t>
  </si>
  <si>
    <t>z1, 
r1, 
q1, 
s1</t>
  </si>
  <si>
    <t>Sexo do condutor do veículo no momento do sinistro</t>
  </si>
  <si>
    <t xml:space="preserve">Sexo do condutor do veículo no momento do sinistro </t>
  </si>
  <si>
    <t>z2, 
r2, 
q2, 
s2</t>
  </si>
  <si>
    <t>Data de nascimento do condutor do veículo no momento do sinistro</t>
  </si>
  <si>
    <t>Data de nascimento do condutor do veículo no momento do sinistro (Casco, RCF-A, APP e Assistência e Outras Coberturas)</t>
  </si>
  <si>
    <t>z3, 
r3, 
q3, 
s3</t>
  </si>
  <si>
    <t>Município de ocorrência do sinistro</t>
  </si>
  <si>
    <t>Município da ocorrência do sinistro</t>
  </si>
  <si>
    <t>z4</t>
  </si>
  <si>
    <t>UF de ocorrência do sinistro</t>
  </si>
  <si>
    <t>CEP da localidade de ocorrência do sinistro</t>
  </si>
  <si>
    <t xml:space="preserve">CEP da localidade de ocorrência do sinistro </t>
  </si>
  <si>
    <t>cep_localidade_sinistro</t>
  </si>
  <si>
    <t>z4, 
r4, 
q4, 
s4</t>
  </si>
  <si>
    <t>Dados Carta Verde</t>
  </si>
  <si>
    <t>dados_carta_verde</t>
  </si>
  <si>
    <t>Bloco de preenchimento obrigatório para os sinistros dos ramos 0525. O bloco não deve ser preenchido quando não atendida esta condição</t>
  </si>
  <si>
    <t>Número do Convênio</t>
  </si>
  <si>
    <t>Indica o número do convênio (Carta Verde)</t>
  </si>
  <si>
    <t>numero_convenio</t>
  </si>
  <si>
    <t>País de ocorrência do sinistro</t>
  </si>
  <si>
    <t>País de ocorrência do sinistro (Carta Verde)</t>
  </si>
  <si>
    <t>pais_ocorrencia_sinistro</t>
  </si>
  <si>
    <r>
      <rPr>
        <b/>
        <sz val="11"/>
        <color theme="0"/>
        <rFont val="Calibri"/>
        <family val="2"/>
        <scheme val="minor"/>
      </rPr>
      <t>Bloco de preenchimento obrigatório quando o campo "</t>
    </r>
    <r>
      <rPr>
        <b/>
        <i/>
        <sz val="11"/>
        <color theme="0"/>
        <rFont val="Calibri"/>
        <family val="2"/>
        <scheme val="minor"/>
      </rPr>
      <t>Beneficiários Finais Foram Identificados?</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</si>
  <si>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t>correção do domínio para tipo de documento RG: ID 4</t>
  </si>
  <si>
    <t>b,
b</t>
  </si>
  <si>
    <t>4 - Sinistro alteração</t>
  </si>
  <si>
    <t>sinistro_alteracao</t>
  </si>
  <si>
    <t>Chave de registro / Referência a chave de registro</t>
  </si>
  <si>
    <t xml:space="preserve">Verificar se a numeração indicada consta como sinistro registrado no SRO. </t>
  </si>
  <si>
    <t>Identificador da Alteração do Sinistro</t>
  </si>
  <si>
    <t>Identificador da Alteração do Sinistro; numeração sequencial para as alterações específicas deste sinistro. Destinado a ordenar as alterações, inclusive para duas ou mais alterações emitidas numa mesma data</t>
  </si>
  <si>
    <t>alteracao_sinistro_codigo</t>
  </si>
  <si>
    <t>A numeração deve seguir uma sequência simples, sendo o primeiro endosso do documento recebendo o número 1, o segundo o número 2, e assim por diante.</t>
  </si>
  <si>
    <t>h,
h,
h</t>
  </si>
  <si>
    <t>O campo serve para ativar o bloco "Beneficiário Final" em caso de resposta 1 - Sim</t>
  </si>
  <si>
    <t>O domínio 8 - Encerrado com concessão de renda é válido para concessões de rendas referentes às coberturas 88XXX e 89XXX, além das coberturas de seguro de pessoas que forem convertidas em renda (atuarial ou financeira)</t>
  </si>
  <si>
    <t>Data de Alteração do Sinistro</t>
  </si>
  <si>
    <t>Data em que ocorreu a alteração do Sinistro</t>
  </si>
  <si>
    <t>data_alteracao_sinistro</t>
  </si>
  <si>
    <t>Para as situações em que a liquidação do sinistro for executada via pagamento pecuniário único ou reposição do bem essa data deverá corresponder à data informada no campo "Data de Conclusão do Sinsitro"</t>
  </si>
  <si>
    <t>● Quando o sinistro for liquidado de forma pecuniária, essa data deve corresponder à liquidação financeira definitiva/final da indenização ao segurado/beneficiário. Caso o pagamento seja efetuado de forma parcelada, essa data deve corresponder à data do último pagamento;
● Quando o sinistro for liquidado mediante reposição do bem, essa data deve corresponder à data de entrega do bem ao segurado/beneficiário;
● Quando o sinistro for liquidado mediante reparo do bem, essa data deve corresponder à data de entrega do bem reparado ao segurado/beneficiário;
● Quando o sinistro for liquidado mediante prestação de serviço, essa data deve corresponder à finalização definitiva da prestação do serviço.
● Quando ocorrer a negativa do sinistro, essa data deve corresponder à data de comunicação ao segurado/beneficiário sobre a negativa do sinistro.
O pagamento do reparo ou da prestação de serviço ao terceiro que irá realizar o reparo/prestar o serviço não tem qualquer relação com a informação desse campo.</t>
  </si>
  <si>
    <t xml:space="preserve"> Referência ao Identificador do objeto Patrimonial</t>
  </si>
  <si>
    <t xml:space="preserve"> Referência ao Identificador do objeto Automóvel</t>
  </si>
  <si>
    <t>1 - Roubo/Furto (este código somente deve ser utilizadoquando a companhia não dispõe das informações deRoubo e Furto separadamente)
2 - Roubo
3 - Furto
4 - Colisão parcial
5 - Colisão Indenização Integral
6 - Incêndio
7 - Assistência 24 horas
99 - Outros</t>
  </si>
  <si>
    <t>Por extenso</t>
  </si>
  <si>
    <t>Chave de Registro / Referência a chave de registro</t>
  </si>
  <si>
    <t>Identificador utilizado para as "entidades de 2º nível" exclusivas das operaçõs coletivas, a saber, certificados de seguro e certificados de participantes coletivos de previdência.</t>
  </si>
  <si>
    <t>Identificador do evento</t>
  </si>
  <si>
    <t>O identificador do evento deve ser único (não pode se repetir)</t>
  </si>
  <si>
    <t>identificador_movimento</t>
  </si>
  <si>
    <t>Dados Gerais do Cosseguro Aceito</t>
  </si>
  <si>
    <t>cosseguro_aceito</t>
  </si>
  <si>
    <t>VII,
VIII</t>
  </si>
  <si>
    <t>Identificador do Cosseguro Aceito</t>
  </si>
  <si>
    <t>Identificador do cosseguro aceito</t>
  </si>
  <si>
    <t>ident_cosseguro_aceito</t>
  </si>
  <si>
    <t>Código da Seguradora Líder</t>
  </si>
  <si>
    <t>Código da seguradora líder para apólices com arranjo de cosseguro</t>
  </si>
  <si>
    <t>codigo_seguradora_lider</t>
  </si>
  <si>
    <t>Identificador do Apólice, Bilhete, Contrato Coletivo ou Certificado de participante Individual da Seguradora Líder</t>
  </si>
  <si>
    <t>Apólice, Bilhete, Contrato Coletivo ou Certificado de Participante Individual da Seguradora Líder</t>
  </si>
  <si>
    <t>apolice_codigo_lider</t>
  </si>
  <si>
    <t>Identificador do Certificado da Seguradora Líder</t>
  </si>
  <si>
    <t>Identificador do certificado de seguro ou do certificado de participante coletivo de previdência da Seguradora Líder</t>
  </si>
  <si>
    <t>certificado_codigo_lider</t>
  </si>
  <si>
    <t>Campo obrigatório somente quando o campo "Tipo de documento emitido" for igual a 4, 7 ou 10 (coletivo).</t>
  </si>
  <si>
    <t>Tipo de Documento Emitido pela Seguradora Líder</t>
  </si>
  <si>
    <t>tipo_documento_emitido_lider</t>
  </si>
  <si>
    <t>1 - Apólice Individual
2 - Apólice Coletiva
3 - Bilhete
4 - Certificado
5 - Apólice Individual Automóvel
6 - Apólice Frota Automóvel
7 - Certificado Automóvel
11 - Apólice Coletiva sem Certificado</t>
  </si>
  <si>
    <t xml:space="preserve">Apólice do tipo 11 será utilizada para as operações de seguros de pessoas coletivas cujos segurados não sejam identificados no momento da emissão, mas identificáveis pelas condições contratadas pelo Estipulante em eventual sinistro.
Produtos da família VGBL (coberturas 88007, 88008, 88009, 88010, 88011 e 88012) devem ser enquadrados nos tipos 8, 9 ou 10. </t>
  </si>
  <si>
    <t>retificada a tabela de domínio, excluindo itens relacionados a operação de previdência</t>
  </si>
  <si>
    <t>Moeda do Movimento</t>
  </si>
  <si>
    <t>Moeda original do movimento de prêmio</t>
  </si>
  <si>
    <t>removido o campo "Taxa de Câmbio" e padronizada tag com demais abas</t>
  </si>
  <si>
    <t>Data de início de vigência do cosseguro</t>
  </si>
  <si>
    <t>e,
e</t>
  </si>
  <si>
    <t>Ajuste no nome do campo</t>
  </si>
  <si>
    <t>Data de fim de vigência do cosseguro</t>
  </si>
  <si>
    <t>Valor Total do Prêmio na moeda original</t>
  </si>
  <si>
    <t>Valor total do prêmio na moeda original da apólice, se diferente de Real</t>
  </si>
  <si>
    <t>cobertura_seguro</t>
  </si>
  <si>
    <t>Referência a tabela de coberturas</t>
  </si>
  <si>
    <t>d,
d</t>
  </si>
  <si>
    <t>f,
f</t>
  </si>
  <si>
    <t>cosseguro_aceito_alteracao</t>
  </si>
  <si>
    <t>Identificador da Alteração do Cosseguro Aceito</t>
  </si>
  <si>
    <t>Identificador da alteração do cosseguro aceito</t>
  </si>
  <si>
    <t>ident_alt_cosseguro_aceito</t>
  </si>
  <si>
    <t>Data de Início de Vigência da Alteração do Cosseguro</t>
  </si>
  <si>
    <t>Data de início de vigência da alteração do cosseguro</t>
  </si>
  <si>
    <t>Data de Fim de Vigência da Alteração do Cosseguro</t>
  </si>
  <si>
    <t>Data de fim de vigência da alteração do cosseguro</t>
  </si>
  <si>
    <t>Data de Início de Vigência Cosseguro</t>
  </si>
  <si>
    <t>data_inicio_cosseguro</t>
  </si>
  <si>
    <t>Ajuste no nome do campo e na tag</t>
  </si>
  <si>
    <t>Data de Fim de Vigência Cosseguro</t>
  </si>
  <si>
    <t>data_termino_cosseguro</t>
  </si>
  <si>
    <t>Dados Gerais do Sinistro ou Evento Gerador do Cosseguro Aceito</t>
  </si>
  <si>
    <t>sinistro_cosseguro_aceito</t>
  </si>
  <si>
    <t>Identificador do Sinistro de Cosseguro Aceito</t>
  </si>
  <si>
    <t>Este número deve corresponder ao número de registro do sinistro de cosseguro aceito na cessionária</t>
  </si>
  <si>
    <t>Identificador do Documento de Cosseguro Aceito</t>
  </si>
  <si>
    <t>Identificador do nº da apólice de cosseguro aceito</t>
  </si>
  <si>
    <t xml:space="preserve">Verificar se a numeração indicada consta como documento registrado no SRO (validar com o campo de mesmo nome na aba Cosseguro Aceito). </t>
  </si>
  <si>
    <t>Este número deve corresponder ao número de registro da apólice de cosseguro aceito na cessionária</t>
  </si>
  <si>
    <t>Identificador do Sinistro da Seguradora Líder</t>
  </si>
  <si>
    <t>Identificador do sinistro da Seguradora Líder</t>
  </si>
  <si>
    <t>sinistro_lider</t>
  </si>
  <si>
    <t>Referência a tabela de cobertura</t>
  </si>
  <si>
    <t>Grupo e ramo
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No caso do não proporcional, deve ser informado o prêmio rateado correspondente a cada grupo+ramo</t>
  </si>
  <si>
    <t>Para previdência adotar:
88XX- Coberturas de Sobrevivência (Previdência), onde XX são os dois últimos números do identificador da cobertura conforme a tabela de coberturas
89XX - Coberturas de Risco (Previdência),  onde XX são os dois últimos números do identificador da cobertura conforme a tabela de coberturas
No caso do não proporcional, deve ser informado o prêmio rateado correspondente a cada grupo+ramo</t>
  </si>
  <si>
    <t>Data da Liquidação do Sinistro</t>
  </si>
  <si>
    <t>Data da liquidação do sinistro da congênere à líder</t>
  </si>
  <si>
    <t>data_liquidação</t>
  </si>
  <si>
    <t>Totalização do Sinistro do Cosseguro Aceito / Evento gerador</t>
  </si>
  <si>
    <t>totalizacao_sinistro_cosseguro</t>
  </si>
  <si>
    <t xml:space="preserve">Preencher com valores correspondentes à parcela aceita. </t>
  </si>
  <si>
    <t>g,
g</t>
  </si>
  <si>
    <t>Valor Pendente na Moeda Original</t>
  </si>
  <si>
    <t>Valor Pendente do Sinistro na Moeda Original da Apólice</t>
  </si>
  <si>
    <t>Valor Pago na Moeda Original</t>
  </si>
  <si>
    <t>Valor Pago do Sinistro na Moeda Original da Apólice</t>
  </si>
  <si>
    <t>n,
k</t>
  </si>
  <si>
    <t>13 - Alteração sinistro cosseguro aceito</t>
  </si>
  <si>
    <t>sinistro_cosseguro_aceito_alteracao</t>
  </si>
  <si>
    <t>Identificador do sinistro de cosseguro aceito</t>
  </si>
  <si>
    <t>Identificador da alteração do sinistro cosseguro aceito</t>
  </si>
  <si>
    <t>Identificador da alteração do sinistro de cosseguro aceito</t>
  </si>
  <si>
    <t>codigo_alt_sinistro</t>
  </si>
  <si>
    <t>Data da alteração do Sinistro</t>
  </si>
  <si>
    <t>Registros</t>
  </si>
  <si>
    <t>bloqueio_gravame</t>
  </si>
  <si>
    <t>710/2024,
711/2024,
713/2024,
714/2024,
715/2024</t>
  </si>
  <si>
    <t>-
-
-
-
-</t>
  </si>
  <si>
    <t>6º,
8º,
9º,
9º,
9º</t>
  </si>
  <si>
    <t>Identificador do Evento</t>
  </si>
  <si>
    <t>Verificar se a numeração indicada consta como documento registrado no SRO (validar com o campo de mesmo nome na aba Documento).</t>
  </si>
  <si>
    <t>Tipo do Evento</t>
  </si>
  <si>
    <t>Declara se o evento é um bloqueio judicial ou gravame</t>
  </si>
  <si>
    <t>tipo_evento</t>
  </si>
  <si>
    <t>1 - Bloqueio Judicial
2 - Gravame</t>
  </si>
  <si>
    <t>Tipo do Documento</t>
  </si>
  <si>
    <t>Declara o tipo do documento objeto do bloqueio judicial ou do gravame</t>
  </si>
  <si>
    <t>1 - Apólice Individual
2 - Apólice Coletiva
3 - Bilhete
4 - Certificado
5 - Apólice Individual Automóvel
6 - Apólice Frota Automóvel
7 - Certificado Automóvel
8 - Contrato Coletivo (PREV)
9 - Certificado de Participante Individual (PREV)
10 - Certificado de Participante Coletivo (PREV)
11 - Apólice Coletiva sem Certificado
12 - Série (CAP)
13 - Título (CAP)</t>
  </si>
  <si>
    <t>Solicitante do Bloqueio ou Gravame</t>
  </si>
  <si>
    <t>Declara o Forum, Vara, Ofício, Juizo</t>
  </si>
  <si>
    <t>solicitante_gravame</t>
  </si>
  <si>
    <t xml:space="preserve">Processo de Origem do  Bloqueio ou Gravame </t>
  </si>
  <si>
    <t>Ação ao qual o bloqueio se refere</t>
  </si>
  <si>
    <t>acao_gravame</t>
  </si>
  <si>
    <t>Tipo de Bloqueio ou Gravame</t>
  </si>
  <si>
    <t>Declara a natureza do bloqueio ou gravame Ex. Penhora, etc</t>
  </si>
  <si>
    <t>tipo_gravame</t>
  </si>
  <si>
    <t>Data de Início</t>
  </si>
  <si>
    <t>Data de início do bloqueio judicial ou do gravame</t>
  </si>
  <si>
    <t>Data de Término</t>
  </si>
  <si>
    <t>Data do término do bloqueio judicial ou do gravame</t>
  </si>
  <si>
    <t>Transferência</t>
  </si>
  <si>
    <t>transferencia</t>
  </si>
  <si>
    <t>Identificador da Transferência</t>
  </si>
  <si>
    <t>Identificador da operação de transferência</t>
  </si>
  <si>
    <t>identificador_transferencia</t>
  </si>
  <si>
    <t>Código da Seguradora Cedente</t>
  </si>
  <si>
    <t>Número do código FIP SUSEP da entidade cedente</t>
  </si>
  <si>
    <t>codigo_seguradora_cedente</t>
  </si>
  <si>
    <t>Campo movimentado para este bloco e alterado para chave de registro</t>
  </si>
  <si>
    <t>Código da Seguradora Cessionária</t>
  </si>
  <si>
    <t>Número do código FIP SUSEP da entidade cessionária</t>
  </si>
  <si>
    <t>codigo_seguradora_cessionaria</t>
  </si>
  <si>
    <t>Operação de transferência</t>
  </si>
  <si>
    <t>Indicar se o registro refere-se à cessão ou recepção do registro</t>
  </si>
  <si>
    <t>tipo_operacao</t>
  </si>
  <si>
    <t>1 - Cessão
2 - Recepção</t>
  </si>
  <si>
    <r>
      <rPr>
        <sz val="11"/>
        <rFont val="Calibri"/>
        <family val="2"/>
        <scheme val="minor"/>
      </rPr>
      <t xml:space="preserve">A cedente das operações deverá preencher com o código </t>
    </r>
    <r>
      <rPr>
        <i/>
        <sz val="11"/>
        <rFont val="Calibri"/>
        <family val="2"/>
        <scheme val="minor"/>
      </rPr>
      <t>1 - Cessão</t>
    </r>
    <r>
      <rPr>
        <sz val="11"/>
        <rFont val="Calibri"/>
        <family val="2"/>
        <scheme val="minor"/>
      </rPr>
      <t xml:space="preserve">, enquanto a cessionária que recebe as operações com o código </t>
    </r>
    <r>
      <rPr>
        <i/>
        <sz val="11"/>
        <rFont val="Calibri"/>
        <family val="2"/>
        <scheme val="minor"/>
      </rPr>
      <t>2 - Recepção</t>
    </r>
  </si>
  <si>
    <t>Campo transformado em chave de registro</t>
  </si>
  <si>
    <t>Indicação do tipo de documento</t>
  </si>
  <si>
    <t>Indicação do tipo de documento (se emissão própria ou cosseguro aceito ou resseguro)</t>
  </si>
  <si>
    <t>indicacao_tipo</t>
  </si>
  <si>
    <t>1 - Emissão própria
2 - Cosseguro aceito
3 - Resgates e Portabilidades
4 - Resseguro</t>
  </si>
  <si>
    <r>
      <rPr>
        <sz val="11"/>
        <rFont val="Calibri"/>
        <family val="2"/>
        <scheme val="minor"/>
      </rPr>
      <t xml:space="preserve">A operação de transferência implica também na transferência dos registros diretamente dependentes.
Deste modo, ao recepcionar o pedido de transferência oriundo da cedente, a registradora deverá listar à supervisionada os registros dependentes, e solicitar a confirmação da operação. Somente após a confirmação da supervisionada é que se procederá à anotação da cessão do registro e dos registros dependentes.
Pelo lado da cessionária, é importante observar que, embora o registro desta aba seja o espelho do registro da cedente, ela deve também proceder à inclusão dos registros no SRO, inclusive de seus dependentes (Sinistros, CTT etc).
A relação de dependência por layouts é elencada a seguir:
</t>
    </r>
    <r>
      <rPr>
        <b/>
        <sz val="11"/>
        <rFont val="Calibri"/>
        <family val="2"/>
        <scheme val="minor"/>
      </rPr>
      <t>1 - Documento</t>
    </r>
    <r>
      <rPr>
        <sz val="11"/>
        <rFont val="Calibri"/>
        <family val="2"/>
        <scheme val="minor"/>
      </rPr>
      <t>: deverá trazer os registros dependentes de "</t>
    </r>
    <r>
      <rPr>
        <i/>
        <sz val="11"/>
        <rFont val="Calibri"/>
        <family val="2"/>
        <scheme val="minor"/>
      </rPr>
      <t>2 - Documento alteração</t>
    </r>
    <r>
      <rPr>
        <sz val="11"/>
        <rFont val="Calibri"/>
        <family val="2"/>
        <scheme val="minor"/>
      </rPr>
      <t>", "</t>
    </r>
    <r>
      <rPr>
        <i/>
        <sz val="11"/>
        <rFont val="Calibri"/>
        <family val="2"/>
        <scheme val="minor"/>
      </rPr>
      <t>3 - Sinistro Evento Gerador</t>
    </r>
    <r>
      <rPr>
        <sz val="11"/>
        <rFont val="Calibri"/>
        <family val="2"/>
        <scheme val="minor"/>
      </rPr>
      <t>", "</t>
    </r>
    <r>
      <rPr>
        <i/>
        <sz val="11"/>
        <rFont val="Calibri"/>
        <family val="2"/>
        <scheme val="minor"/>
      </rPr>
      <t>4 - Sinistro alteração</t>
    </r>
    <r>
      <rPr>
        <sz val="11"/>
        <rFont val="Calibri"/>
        <family val="2"/>
        <scheme val="minor"/>
      </rPr>
      <t>", "</t>
    </r>
    <r>
      <rPr>
        <i/>
        <sz val="11"/>
        <rFont val="Calibri"/>
        <family val="2"/>
        <scheme val="minor"/>
      </rPr>
      <t>5 - FIE Provisão</t>
    </r>
    <r>
      <rPr>
        <sz val="11"/>
        <rFont val="Calibri"/>
        <family val="2"/>
        <scheme val="minor"/>
      </rPr>
      <t>" e "</t>
    </r>
    <r>
      <rPr>
        <i/>
        <sz val="11"/>
        <rFont val="Calibri"/>
        <family val="2"/>
        <scheme val="minor"/>
      </rPr>
      <t>6 - Resgates e portabilidades</t>
    </r>
    <r>
      <rPr>
        <sz val="11"/>
        <rFont val="Calibri"/>
        <family val="2"/>
        <scheme val="minor"/>
      </rPr>
      <t>", "</t>
    </r>
    <r>
      <rPr>
        <i/>
        <sz val="11"/>
        <rFont val="Calibri"/>
        <family val="2"/>
        <scheme val="minor"/>
      </rPr>
      <t>7 - CTT Assistência Financeira</t>
    </r>
    <r>
      <rPr>
        <sz val="11"/>
        <rFont val="Calibri"/>
        <family val="2"/>
        <scheme val="minor"/>
      </rPr>
      <t>", "</t>
    </r>
    <r>
      <rPr>
        <i/>
        <sz val="11"/>
        <rFont val="Calibri"/>
        <family val="2"/>
        <scheme val="minor"/>
      </rPr>
      <t>8 - Alteração CTT</t>
    </r>
    <r>
      <rPr>
        <sz val="11"/>
        <rFont val="Calibri"/>
        <family val="2"/>
        <scheme val="minor"/>
      </rPr>
      <t>", "</t>
    </r>
    <r>
      <rPr>
        <i/>
        <sz val="11"/>
        <rFont val="Calibri"/>
        <family val="2"/>
        <scheme val="minor"/>
      </rPr>
      <t>9 - Atualização do Saldo Devedor CTT</t>
    </r>
    <r>
      <rPr>
        <sz val="11"/>
        <rFont val="Calibri"/>
        <family val="2"/>
        <scheme val="minor"/>
      </rPr>
      <t>" e "</t>
    </r>
    <r>
      <rPr>
        <i/>
        <sz val="11"/>
        <rFont val="Calibri"/>
        <family val="2"/>
        <scheme val="minor"/>
      </rPr>
      <t>98 - Bloqueio Gravame</t>
    </r>
    <r>
      <rPr>
        <sz val="11"/>
        <rFont val="Calibri"/>
        <family val="2"/>
        <scheme val="minor"/>
      </rPr>
      <t>", quando se referirem ao mesmo documento.
2</t>
    </r>
    <r>
      <rPr>
        <b/>
        <sz val="11"/>
        <rFont val="Calibri"/>
        <family val="2"/>
        <scheme val="minor"/>
      </rPr>
      <t xml:space="preserve"> - Cosseguro aceito:</t>
    </r>
    <r>
      <rPr>
        <sz val="11"/>
        <rFont val="Calibri"/>
        <family val="2"/>
        <scheme val="minor"/>
      </rPr>
      <t xml:space="preserve"> deverá trazer os registros dependentes de "</t>
    </r>
    <r>
      <rPr>
        <i/>
        <sz val="11"/>
        <rFont val="Calibri"/>
        <family val="2"/>
        <scheme val="minor"/>
      </rPr>
      <t>11 - Alteração coss aceito</t>
    </r>
    <r>
      <rPr>
        <sz val="11"/>
        <rFont val="Calibri"/>
        <family val="2"/>
        <scheme val="minor"/>
      </rPr>
      <t>", "</t>
    </r>
    <r>
      <rPr>
        <i/>
        <sz val="11"/>
        <rFont val="Calibri"/>
        <family val="2"/>
        <scheme val="minor"/>
      </rPr>
      <t>12 - Sinistro Cosseguro Aceito</t>
    </r>
    <r>
      <rPr>
        <sz val="11"/>
        <rFont val="Calibri"/>
        <family val="2"/>
        <scheme val="minor"/>
      </rPr>
      <t>" e "</t>
    </r>
    <r>
      <rPr>
        <i/>
        <sz val="11"/>
        <rFont val="Calibri"/>
        <family val="2"/>
        <scheme val="minor"/>
      </rPr>
      <t>13 - Alteração Sinistro Cosseguro Aceito</t>
    </r>
    <r>
      <rPr>
        <sz val="11"/>
        <rFont val="Calibri"/>
        <family val="2"/>
        <scheme val="minor"/>
      </rPr>
      <t xml:space="preserve">", quando se referirem ao mesmo Documento de cosseguro aceito.
</t>
    </r>
    <r>
      <rPr>
        <strike/>
        <sz val="11"/>
        <rFont val="Calibri"/>
        <family val="2"/>
        <scheme val="minor"/>
      </rPr>
      <t>3</t>
    </r>
    <r>
      <rPr>
        <b/>
        <strike/>
        <sz val="11"/>
        <rFont val="Calibri"/>
        <family val="2"/>
        <scheme val="minor"/>
      </rPr>
      <t xml:space="preserve"> - Contrato resseguro</t>
    </r>
    <r>
      <rPr>
        <strike/>
        <sz val="11"/>
        <rFont val="Calibri"/>
        <family val="2"/>
        <scheme val="minor"/>
      </rPr>
      <t>: deverá trazer os registros dependentes de "</t>
    </r>
    <r>
      <rPr>
        <i/>
        <strike/>
        <sz val="11"/>
        <rFont val="Calibri"/>
        <family val="2"/>
        <scheme val="minor"/>
      </rPr>
      <t>15 - Alteração cont resseg</t>
    </r>
    <r>
      <rPr>
        <strike/>
        <sz val="11"/>
        <rFont val="Calibri"/>
        <family val="2"/>
        <scheme val="minor"/>
      </rPr>
      <t>", "</t>
    </r>
    <r>
      <rPr>
        <i/>
        <strike/>
        <sz val="11"/>
        <rFont val="Calibri"/>
        <family val="2"/>
        <scheme val="minor"/>
      </rPr>
      <t>16 - Prêmio resseguro</t>
    </r>
    <r>
      <rPr>
        <strike/>
        <sz val="11"/>
        <rFont val="Calibri"/>
        <family val="2"/>
        <scheme val="minor"/>
      </rPr>
      <t>", "</t>
    </r>
    <r>
      <rPr>
        <i/>
        <strike/>
        <sz val="11"/>
        <rFont val="Calibri"/>
        <family val="2"/>
        <scheme val="minor"/>
      </rPr>
      <t>17 - Alteração prêmio ress</t>
    </r>
    <r>
      <rPr>
        <strike/>
        <sz val="11"/>
        <rFont val="Calibri"/>
        <family val="2"/>
        <scheme val="minor"/>
      </rPr>
      <t>", "</t>
    </r>
    <r>
      <rPr>
        <i/>
        <strike/>
        <sz val="11"/>
        <rFont val="Calibri"/>
        <family val="2"/>
        <scheme val="minor"/>
      </rPr>
      <t>18 - Sinistro resseguro</t>
    </r>
    <r>
      <rPr>
        <strike/>
        <sz val="11"/>
        <rFont val="Calibri"/>
        <family val="2"/>
        <scheme val="minor"/>
      </rPr>
      <t>" e "</t>
    </r>
    <r>
      <rPr>
        <i/>
        <strike/>
        <sz val="11"/>
        <rFont val="Calibri"/>
        <family val="2"/>
        <scheme val="minor"/>
      </rPr>
      <t>19 - Alteração sinistro ress</t>
    </r>
    <r>
      <rPr>
        <strike/>
        <sz val="11"/>
        <rFont val="Calibri"/>
        <family val="2"/>
        <scheme val="minor"/>
      </rPr>
      <t>", quando se referirem ao mesmo Contrato de resseguro.</t>
    </r>
  </si>
  <si>
    <t>Motivo da transferência</t>
  </si>
  <si>
    <t>Indicar o código correspondente ao motivo da transferência de registros</t>
  </si>
  <si>
    <t>motivo_transferencia</t>
  </si>
  <si>
    <t>1 - Transferência de carteira
2 - Incorporação
3 - Fusão
4 - Cisão
99 - Outros</t>
  </si>
  <si>
    <t>Descrição do Motivo</t>
  </si>
  <si>
    <t>Descrever o motivo da transferência</t>
  </si>
  <si>
    <t>descricao_motivo</t>
  </si>
  <si>
    <t>A descrição do motivo é complementar ao código do motivo, e serve para identificar os tipos de situações que levam à transferência do registro.
A informação deste campo é obrigatória, sendo que no preenchimento do domínio ""99 - Outros", devem ser fornecidas informações que permitam avaliar a razoabilidade da transferência.</t>
  </si>
  <si>
    <t>Data da Transferência</t>
  </si>
  <si>
    <t>Data da operação de transferência</t>
  </si>
  <si>
    <t>data_transferencia</t>
  </si>
  <si>
    <t>Processo SEI da Transferência</t>
  </si>
  <si>
    <t>Número do Processo SEI onde tramita o pedido de autorização de transferência de carteira ou de incorporação, fusão ou cisão da supervisionada</t>
  </si>
  <si>
    <t>processo_sei</t>
  </si>
  <si>
    <t>O campo deve informar também o ponto, a barra e o hífen, conforme máscara</t>
  </si>
  <si>
    <t>ajuste na tag (estava com maiúscula)</t>
  </si>
  <si>
    <t>Transferência Documento</t>
  </si>
  <si>
    <t>transferencia_documento</t>
  </si>
  <si>
    <r>
      <rPr>
        <b/>
        <sz val="11"/>
        <color theme="0"/>
        <rFont val="Calibri"/>
        <family val="2"/>
        <scheme val="minor"/>
      </rPr>
      <t>Bloco preenchido exclusivamente se "</t>
    </r>
    <r>
      <rPr>
        <b/>
        <i/>
        <sz val="11"/>
        <color theme="0"/>
        <rFont val="Calibri"/>
        <family val="2"/>
        <scheme val="minor"/>
      </rPr>
      <t>Indicação do tipo de documento</t>
    </r>
    <r>
      <rPr>
        <b/>
        <sz val="11"/>
        <color theme="0"/>
        <rFont val="Calibri"/>
        <family val="2"/>
        <scheme val="minor"/>
      </rPr>
      <t xml:space="preserve">" igual a </t>
    </r>
    <r>
      <rPr>
        <b/>
        <i/>
        <sz val="11"/>
        <color theme="0"/>
        <rFont val="Calibri"/>
        <family val="2"/>
        <scheme val="minor"/>
      </rPr>
      <t>1</t>
    </r>
  </si>
  <si>
    <t>Identificador da Apólice, Bilhete, Contrato Coletivo ou Certificado de participante Individual da Entidade Cedente</t>
  </si>
  <si>
    <t>Número da Apólice, Bilhete, Contrato Coletivo ou Certificado de Participante Individual da Entidade Cedente</t>
  </si>
  <si>
    <t>apolice_codigo_cedente</t>
  </si>
  <si>
    <t>Identificador do Certificado da Entidade Cedente</t>
  </si>
  <si>
    <t>Identificador do certificado de seguro ou do certificado de participante coletivo de previdência da Entidade Cedente</t>
  </si>
  <si>
    <t>certificado_codigo_cedente</t>
  </si>
  <si>
    <t>Identificador da Apólice, Bilhete, Contrato Coletivo ou Certificado de participante Individual da Entidade Cessionária</t>
  </si>
  <si>
    <t>Número da Apólice, Bilhete, Contrato Coletivo ou Certificado de Participante Individual da Entidade Cessionária</t>
  </si>
  <si>
    <t>apolice_codigo_cessionaria</t>
  </si>
  <si>
    <r>
      <rPr>
        <sz val="11"/>
        <rFont val="Calibri"/>
        <family val="2"/>
        <scheme val="minor"/>
      </rPr>
      <t>Preenchimento obrigatório quando o campo "</t>
    </r>
    <r>
      <rPr>
        <i/>
        <sz val="11"/>
        <rFont val="Calibri"/>
        <family val="2"/>
        <scheme val="minor"/>
      </rPr>
      <t>Operação de Transferência</t>
    </r>
    <r>
      <rPr>
        <sz val="11"/>
        <rFont val="Calibri"/>
        <family val="2"/>
        <scheme val="minor"/>
      </rPr>
      <t>" for igual a 2</t>
    </r>
  </si>
  <si>
    <t>Identificador do Certificado da Entidade Cessionária</t>
  </si>
  <si>
    <t>Identificador do certificado de seguro ou do certificado de participante coletivo de previdência da Entidade Cessionária</t>
  </si>
  <si>
    <t>certificado_codigo_cessionaria</t>
  </si>
  <si>
    <r>
      <rPr>
        <sz val="11"/>
        <rFont val="Calibri"/>
        <family val="2"/>
        <scheme val="minor"/>
      </rPr>
      <t>Preenchimento obrigatório quando o documento for um Certificado e o campo "</t>
    </r>
    <r>
      <rPr>
        <i/>
        <sz val="11"/>
        <rFont val="Calibri"/>
        <family val="2"/>
        <scheme val="minor"/>
      </rPr>
      <t>Operação de Transferência</t>
    </r>
    <r>
      <rPr>
        <sz val="11"/>
        <rFont val="Calibri"/>
        <family val="2"/>
        <scheme val="minor"/>
      </rPr>
      <t>" for igual a 2</t>
    </r>
  </si>
  <si>
    <t>Transferência Cosseguro Aceito</t>
  </si>
  <si>
    <t>transferencia_cosseguro_aceito</t>
  </si>
  <si>
    <r>
      <rPr>
        <b/>
        <sz val="11"/>
        <color theme="0"/>
        <rFont val="Calibri"/>
        <family val="2"/>
        <scheme val="minor"/>
      </rPr>
      <t>Bloco preenchido exclusivamente se "</t>
    </r>
    <r>
      <rPr>
        <b/>
        <i/>
        <sz val="11"/>
        <color theme="0"/>
        <rFont val="Calibri"/>
        <family val="2"/>
        <scheme val="minor"/>
      </rPr>
      <t>Indicação do tipo de documento</t>
    </r>
    <r>
      <rPr>
        <b/>
        <sz val="11"/>
        <color theme="0"/>
        <rFont val="Calibri"/>
        <family val="2"/>
        <scheme val="minor"/>
      </rPr>
      <t>" igual a 2</t>
    </r>
  </si>
  <si>
    <t>Identificador do Cosseguro Aceito na Cedente</t>
  </si>
  <si>
    <t>Identificador do cosseguro aceito na Cedente</t>
  </si>
  <si>
    <t>ident_cosseguro_aceito_cedente</t>
  </si>
  <si>
    <t>Identificador do Cosseguro Aceito na Cessionária</t>
  </si>
  <si>
    <t>Identificador do cosseguro aceito na Cessionária</t>
  </si>
  <si>
    <t>ident_cosseguro_aceito_cessionaria</t>
  </si>
  <si>
    <t>Retificado o texto da condição</t>
  </si>
  <si>
    <t>Exclusão</t>
  </si>
  <si>
    <t>exclusao</t>
  </si>
  <si>
    <t>Identificador da Exclusão</t>
  </si>
  <si>
    <t>identificador_exclusao</t>
  </si>
  <si>
    <t>O identificador de exclusão deve ser único (não pode se repetir)</t>
  </si>
  <si>
    <t>Motivo</t>
  </si>
  <si>
    <t>Indicar o código correspondente ao motivo da exclusão</t>
  </si>
  <si>
    <t>motivo_exclusao</t>
  </si>
  <si>
    <t>1 - Correção Operacional
2 - Erro na informação de campos chave
99 - Outros</t>
  </si>
  <si>
    <t>Descrever o motivo da exclusão</t>
  </si>
  <si>
    <t>A descrição do motivo é complementar ao código do motivo, e serve para identificar os tipos de situações que levam à exclusão do registro.
A informação deste campo é obrigatória, sendo que no preenchimento do domínio ""99 - Outros", devem ser fornecidas informações que permitam avaliar a razoabilidade da exclusão.</t>
  </si>
  <si>
    <t>Data de Exclusão</t>
  </si>
  <si>
    <t>Data da exclusão</t>
  </si>
  <si>
    <t>data_exclusao</t>
  </si>
  <si>
    <t>Documento</t>
  </si>
  <si>
    <t>Documento alteração</t>
  </si>
  <si>
    <t>Sinistro</t>
  </si>
  <si>
    <t>Sinistro alteração</t>
  </si>
  <si>
    <t>*</t>
  </si>
  <si>
    <t>Cosseguro Aceito</t>
  </si>
  <si>
    <t>Alteração cosseguro aceito</t>
  </si>
  <si>
    <t>Sinistro cosseguro aceito</t>
  </si>
  <si>
    <t>Alteração Sinistro cosseguro aceito</t>
  </si>
  <si>
    <t>Bloqueios e Gravames</t>
  </si>
  <si>
    <t>Identificador do Apólice, Bilhete, Contrato Coletivo ou Certificado de participante Individual</t>
  </si>
  <si>
    <t>HIERARQUIA DO DOCUMENTO</t>
  </si>
  <si>
    <t>HIERARQUIA DO SINISTRO - EVENTO GERADOR E DO SINISTRO-ALTERAÇÃO</t>
  </si>
  <si>
    <t>Dados gerais do documento</t>
  </si>
  <si>
    <t>Pessoa associada segurado / participante</t>
  </si>
  <si>
    <t>Dados gerais do sinistro ou evento gerador</t>
  </si>
  <si>
    <t>Contrato de resseguro</t>
  </si>
  <si>
    <t>Pessoa associada beneficiário</t>
  </si>
  <si>
    <t>Justificativa da negativa</t>
  </si>
  <si>
    <t>Beneficiário final</t>
  </si>
  <si>
    <t>Pessoa associada tomador / garantido</t>
  </si>
  <si>
    <t>Totalização do sinistro</t>
  </si>
  <si>
    <t>Cessionárias</t>
  </si>
  <si>
    <t>Cobertura de seguro</t>
  </si>
  <si>
    <t>Dados rural</t>
  </si>
  <si>
    <t>Dados automóvel</t>
  </si>
  <si>
    <t>Participação obrigatória do segurado</t>
  </si>
  <si>
    <t>Dados do segurado dependente</t>
  </si>
  <si>
    <t>Prêmio/contribuição total</t>
  </si>
  <si>
    <t>Dados do contrato coletivo</t>
  </si>
  <si>
    <t>Objeto seguro garantia e fiança locatícia</t>
  </si>
  <si>
    <t>Objeto marítimo</t>
  </si>
  <si>
    <t>Objeto aeronáutico</t>
  </si>
  <si>
    <t>Aceitação do exterior e sucursal no exterior</t>
  </si>
  <si>
    <t>Objeto rural</t>
  </si>
  <si>
    <t>Objeto responsabilidades</t>
  </si>
  <si>
    <t>Objeto patrimonial</t>
  </si>
  <si>
    <t>Objeto automóvel</t>
  </si>
  <si>
    <t>Pessoas associadas condutor</t>
  </si>
  <si>
    <t>Objeto habitacional</t>
  </si>
  <si>
    <t>HIERARQUIA DO COSSEGURO ACEITO</t>
  </si>
  <si>
    <t>Dados gerais do cosseguro aceito</t>
  </si>
  <si>
    <t>HIERARQUIA DA ALTERAÇÃO DO DOCUMENTO</t>
  </si>
  <si>
    <t>Dados gerais da alteração do documento</t>
  </si>
  <si>
    <t>Alteração associada</t>
  </si>
  <si>
    <t>HIERARQUIA DO SINISTRO COSSEGURO ACEITO</t>
  </si>
  <si>
    <t>Dados gerais do sinistro ou evento gerador do coss ac</t>
  </si>
  <si>
    <t>Totalização do sinistro do coss aceito / evento gerador</t>
  </si>
  <si>
    <t>Grupo / Bloco: Endosso Averbação de Transportes</t>
  </si>
  <si>
    <t>O campo só pode ser registrado quando presentes coberturas dos ramos de Credito Interno (0748) e Crédito à Exportação (0749) E 
quando "Endosso Averbável" é "TRUE"</t>
  </si>
  <si>
    <t>O campo só pode ser registrado quando presentes coberturas dos ramos de Credito Interno (0748) e Crédito à Exportação (0749), e quando a "moeda_apolice" for diferente de BRL E quando "Endosso Averbável" é "TRUE"</t>
  </si>
  <si>
    <t>O conjunto de informações deste bloco deve ser registrado até 30 dias após a execução do ajuste. 
Aplicável apenas nos casos de averbação.
Se o endosso não for referente a Ajuste de Prêmio, preencher com o valor zero.
Campo deve considerar o valor absoluto (não é Delta)</t>
  </si>
  <si>
    <t>Quando não for definível o LMG preencher com 0,00.
Campo deve considerar o valor absoluto (não é Delta)</t>
  </si>
  <si>
    <t>Nos casos apólices de averbação de seguro de crédito interno e à exportação, os valores de prêmio a serem registrados se referem ao “valor do prêmio inicial”.
Campo deve considerar o valor absoluto (não é Delta)</t>
  </si>
  <si>
    <t>Exemplo: O valor é de R$ 1.000,00, todavia deste montante, o valor relativo ao segurado corresponde a R$ 700,00 e ao estipulante R$ 300,00, neste campo deverá ser preenchido 700,00 e no campo abaixo 300,00.
Campo deve considerar o valor absoluto (não é Delta)</t>
  </si>
  <si>
    <t>Exemplo: O valor é de R$ 2.000,00, todavia deste montante, o valor relativo ao segurado corresponde a R$ 1500,00 e ao estipulante R$ 500,00, neste campo deverá ser preenchido 500,00 e no campo acima 1500,00.
Campo deve considerar o valor absoluto (não é Delta)</t>
  </si>
  <si>
    <t>Caso o prêmio não tenha sido subvencionado, preencher com zero.
O valor da subvenção deverá ser informado segregado conforme tipo da cobertura (valor da subvenção do agrícola para objeto agrícola, valor da subvenção do rural para objeto rural etc).
Campo deve considerar o valor absoluto (não é Delta)</t>
  </si>
  <si>
    <t>Preencher com valor zero se cobertura inexistente na apólice.
Campo deve considerar o valor absoluto (não é Delta)</t>
  </si>
  <si>
    <t>Quando não for definível o LMG preencher com 0,00.
Campo deve considerar o valor absoluto (não é Delta)
Será informado pelo valor final, posição atual da apólice a cada envio de atualização endosso.</t>
  </si>
  <si>
    <t>Nos casos apólices de averbação de seguro de crédito interno e à exportação, os valores de prêmio a serem registrados se referem ao “valor do prêmio inicial”. Os valores do prêmio de ajuste deverão ser informados no campo "Valor do Prêmio Ajuste".
Campo deve considerar o valor absoluto (não é Delta)</t>
  </si>
  <si>
    <t>O conjunto de informações deste bloco deve ser registrado até 30 dias após a execução do ajuste. 
Aplicável apenas nos casos de averbação.
Se o endosso não for referente a Ajuste de Prêmio, preencher com o valor zero.
Campo deve considerar o valor absoluto (não é Delta)</t>
  </si>
  <si>
    <t>modificada a Condição e Observação do campo</t>
  </si>
  <si>
    <t>3.0.0-rc.3
3.0.0-rc.4</t>
  </si>
  <si>
    <t xml:space="preserve"> 1) Leiaute 2 - Documento Alteração, bloco Endosso Averbação de Transportes - retirada dos campos "Identificador averbação de transporte" e "Moeda do Prêmio";
 2) Leiaute 2 - Documento Alteração, bloco Dados Gerais da Alteração do Documento - retirada dos campos "Possui endosso?" e "Possui cancelamento?";
 3) Leiaute 2 - Documento Alteração, bloco Dados Gerais da Alteração do Documento - inclusão da condição "valor do campo "Número Susep da Apólice" deve ser igual do valor do campo "Número Susep da Apólice" da apólice mãe" no campo "Número Susep da Apólice".
 4) Leiaute 10 - Cosseguro aceito: ajuste nos nomes dos campos "Data de Início de Vigência" e "Data de Fim de Vigência"
 5) Leiaute 11 - Alteração coss aceito: ajuste nos nomes e nas tags dos campos "Data de Início de Vigência da Alteração do Cosseguro", "Data de Fim de Vigência da Alteração do Cosseguro", "Data de Início de Vigência Cosseguro" e "Data de Fim de Vigência Cosseguro"
6) Leiaute 3 - Sinistro evento gerador e 4 - Sinistro alteração: correção do domínio para tipo de documento RG: ID 4
7) Em todos os leiautes que contêm CNPJ: retirada regra de verificação de apenas números para CNPJ</t>
  </si>
  <si>
    <t>1) Retificação do texto do campo "Identificador" na aba "Semântica" (alterado o exemplo, que estava inadequado);
2) Retificação do texto da observação nos campos "Possui beneficiário indicado?", "Possui beneficiários finais indicados?" e "Possui intermediário?", das abas "Documento" e "Documento alteração";
3) Incluído o campo "Tipo de pagamento ao intermediário" no bloco "Intermediário" nas abas Documento e Documento Alteração;
4) Ajustada a redação da condição do campo "Data de Nascimento" do bloco "Pessoa associada - Segurado/Participante" (leiautes Documento e Doc Alteração), para contemplar o grupo 10 - Habitacional;
5) Retificado o texto da condição do bloco "Pessoa associada - condutor", para fazer a referência correta do bloco;
6) Inserida observação no campo "apolice_codigo" (tag) das abas "Alteração CTT" e "Atual. Saldo devedor CTT";
7) Retificado a tag do campo "Processo SEI da transferência" (aba Transferência), substituindo caracteres maiúsculos por mínúsculos;
8) Ainda na aba "Transferência", os campos de códigos da cedente e da cessionária foram movimentados para o bloco inicial, e eles passaram a integrar a chave de registro; o campo "Tipo de Operação" também passou a integrar a chave de registro;
9) Na aba "Transferência", bloco "Transferência Cosseguro", foi removido o campo identificador;
10) Na aba "Transferência", foi retificado o texto da condição do campo "Identificador do cosseguro aceito na cessionária";
- Removido o campo "Taxa de câmbio" das abas "Documento", "Documento Alteração", "Sinistro", "Sinistro Alteração", "Cosseguro Aceito", "Coss Aceito alteração", "Sinistro coss aceito" e "Sinistro coss aceito alteração", e reinseridos campos referentes aos valores em moeda estrangeira; padronizadas as tags da moeda da apólice entre as diversas abas. Para identificar quais os campos reinseridos, filtrar pela coluna coluna V ("Versão da revisão") de cada leiaute e buscar pelas alterações 3.0.0-rc.3;
11) Na aba "Regras Gerais de Validação" foram inseridas três novas orientações, relacionadas a: informação de valores em moeda estrangeira; orientação para cancelamento de documentos; orientação para operações recorrentes;
12) Em todos os leiautes, foi inserida regra condicional no campo "uuid", campo este cujo preenchimento é de responsabilidade da registradora;
13) Em todos os leiautes (exceto Transferência e Exclusão), foi alterada a regra do campo "Data da alteração" (campo cujo preenchimento é de responsabilidade da registradora), e também a regra do campo "Retificação de registro?";
14) Nos leiautes de Cosseguro Aceito e de sua Alteração, o campo "tipo_documento_emitido" teve sua tabela de domínios retificada, retirando os itens relacionados a operações de previdência</t>
  </si>
  <si>
    <t>retirada a observação "Campo deve considerar o valor absoluto (não é Delta)" da coluna Hierarquia e colocada na coluna Observação</t>
  </si>
  <si>
    <t>Preencher com valor zero se cobertura inexistente na apólice.
Campo deve considerar o valor absoluto (não é Delta)
Será informado pelo valor final, posição atual da apólice a cada envio de endosso.</t>
  </si>
  <si>
    <t>Preencher com valor zero se cobertura inexistente na apólice.
Campo deve considerar o valor absoluto (não é Delta).</t>
  </si>
  <si>
    <t>Informar valor em reais.
Campo deve considerar o valor absoluto (não é Delta)
Será informado pelo valor final, posição atual da apólice a cada envio de endosso.</t>
  </si>
  <si>
    <t>retirada a observação "Aceita 0 (zero)" da coluna Hierarquie e colocada na coluna Observação</t>
  </si>
  <si>
    <t>retirada a observação "Campo deve considerar o valor obsoluto (não é delta) da coluna Hierarquia e colocada na coluna Observação</t>
  </si>
  <si>
    <t>Valor deve ser maior ou igual a zero. Preencher com o valor total (em R$) da participação do segurado nos prejuízos. Em caso de não haver franquia a deduzir informar com valor 0.
Campo deve considerar o valor absoluto (não é Delta)</t>
  </si>
  <si>
    <t>retirada a observação "Campo deve considerar o valor absoluto (não é Delta)" da coluna</t>
  </si>
  <si>
    <t>retirada a observação "Campo deve considerar o valor absoluto (não é Delta)</t>
  </si>
  <si>
    <t>88014</t>
  </si>
  <si>
    <t>88015</t>
  </si>
  <si>
    <t>VRID</t>
  </si>
  <si>
    <t>PRID</t>
  </si>
  <si>
    <t>VRI</t>
  </si>
  <si>
    <t>modificado o tipo do campo de String para Int</t>
  </si>
  <si>
    <t>modificado o tipo de campo de String para Int</t>
  </si>
  <si>
    <t>06028</t>
  </si>
  <si>
    <t>Responsabilidade civil de veículo - Transportador Rodoviário de Carga - RC-V</t>
  </si>
  <si>
    <t>0621, 0622, 0623, 0628, 0632, 0638, 0644, 0645, 0652, 0654, 0655, 0656, 0658, 0627, 0659</t>
  </si>
  <si>
    <t>1º
1°</t>
  </si>
  <si>
    <t>710/2024
Res. 51</t>
  </si>
  <si>
    <t>Acrescentado o ramo 0659 na coluna Formato, pela Res. 51</t>
  </si>
  <si>
    <t>Complementar Objeto Patrimonial</t>
  </si>
  <si>
    <t>Indica o tipo do imóvel , condomínio segurado ou atividade empresarial</t>
  </si>
  <si>
    <t>I, 
II,
III,
IV,
V</t>
  </si>
  <si>
    <t>a, 
a, 
a,
a,
a</t>
  </si>
  <si>
    <t>Resolução SUSEP N° 51/25</t>
  </si>
  <si>
    <t>campo inserido</t>
  </si>
  <si>
    <t>campo reinserido
modificada a Condição e Observação do campo</t>
  </si>
  <si>
    <t>complementar_objeto_patrimonial</t>
  </si>
  <si>
    <t>Campo obrigatório para objetos com Complementar Objeto Patrimonial (complementar_objeto_patrimonial) igual a:
201 - Condominial de escritórios;
202 - Condominial de consultórios;
203 - Condominial de residências;
204 - Condominial misto;
205 - Condominial comercial;
206 - Condominial em hotéis;
207 - Condominial em shopping; e
299 - Condominial outros</t>
  </si>
  <si>
    <t>Deve corresponder a 8 digitos do CEP.
Campo obrigatório para objetos com Complementar Objeto Patrimonial (complementar_objeto_patrimonial) igual a:
101 - Residencial casa habitual;
102 - Residencial casa veraneio;
103 - Residencial apartamento habitual;
104 - Residencial apartamento veraneio;
199 - Residencial outros;
201 - Condominial de escritórios;
202 - Condominial de consultórios;
203 - Condominial de residências;
204 - Condominial misto;
205 - Condominial comercial;
206 - Condominial em hotéis;
207 - Condominial em shopping; ou
299 - Condominial outros</t>
  </si>
  <si>
    <t>Campo obrigatório para objetos com Complementar Objeto Patrimonial (complementar_objeto_patrimonial) igual a:
301 - Empresarial comércio
302 - Empresarial indústria
303 - Empresarial serviços
304 - Empresarial hotéis
399 - Empresarial outros</t>
  </si>
  <si>
    <t>Modificado o Nome do campo, a tag e a Observação para se adequar melhor à informação que está sendo registrada</t>
  </si>
  <si>
    <t>Ajustado texto da condição para adequação ao novo nome do campo</t>
  </si>
  <si>
    <t>Anexo VIII - Patrimonial
Para os ramos "Compreensivo Empresarial", "Lucros Cessantes" e "Riscos Nomeados e Operacionais", deve ser preenchido com um dos códigos a seguir: 301 - Empresarial comércio; 302 - Empresarial indústria; 303 - Empresarial serviços; 304 - Empresarial hotéis; 399 - Empresarial outros</t>
  </si>
  <si>
    <t>Acrescentada a cobertura</t>
  </si>
  <si>
    <t>1) Modificada a condição do campo "Identificador do Certificado" da condição "Campo obrigatório somente quando o campo "Tipo de documento emitido" for igual a 4, 7 ou 10 (coletivo)." para "Campo obrigatório somente quando o campo "Tipo de documento emitido" for igual a 4, 7 ou 10 (coletivo). O campo não deve ser preenchido quando não atendida esta condição", na aba "1 - Documento" e "2 - Documento Alteração".
2) Modificada a descrição do ramo 0655 - Responsabilidade Civil do Transportador Rodoviário por Desaparecimento de Carga - RC - DC na tabela de Grupo e Ramo na tab "Tabelas" de acordo com a Resolução SUSEP n° 51, de 5 de maio de 2025.
3) Acrescentado o ramo 0659 - RC de Veículo - Transportador Rodoviário de Carga - RC -V na tabela de Grupo e Ramo na tab "Tabelas" de acordo com a Resolução SUSEP N° 51, de 5 de maio de 2025.
4) Acrescentados os ramos 0996 - Pessoas Coletivo - Vida Universal e 1396 - Pessoas Individual - Vida Universal na tabela de Grupo e Ramo na tab "Tabelas" de acordo com a Resolução SUSEP N° 51, de 5 de maio de 2025.
5) Adicionada menção aos planos VDR e VRID no nome do ramo 0994 do Grupo "Pessoas Coletivo" na tabela de Grupo e Ramo na tab "Tabelas" de acordo com a Resolução SUSEP N° 51, de 05 maio de 2025.
6) Adicionada menção aos planos VDR e VRID no nome do ramo 1392 do Grupo "Pessoas Individual" na tabela de Grupo e Ramo na tab "Tabelas" de acordo com a Resolução SUSEP N° 51, de 05 maio de 2025.
7) Tornado o campo "Tipo de Intermediário" como chave no bloco "Intermediário" dos leiautes 1-Documento e 2-Documento Alteração
8) Acrescentado o campo "Descrição do Intermediário", com a condição de obrigatório quanto o campo "Tipo de Intermediário" estiver preenchido como "99 - Outros"
9) Modificada a hierarquia dos blocos "Totalização do Sinistro" e "Cessionárias". 
O bloco "Totalização do sinistro" ficou diretamente ligado ao bloco "Dados gerais do sinistro ou evento gerador" e o bloco "Cessionárias" ficou ligado ao bloco "Totalização do sinistro". Foram modificados os leiautes "3 - Sinistro evento gerador" e "4 - Sinistro alteração", além da aba "Hierarquia".
10) Modificados os campos "Valor do Prêmio Ajuste" e "Valor do Prêmio Ajuste na Moeda Original" nas colunas "Condição" e "Observação" do leiaute 2 - Documento alteração
11) Retirado comentário "Campo deve considerar o valor absoluto (não é Delta)" da coluna hierarquia e colocado na coluna Observação para os campos onde havia esta observação. Indicada a modificação na coluna "Versão da Revisão", colocando o valor 3.0.0-rc4, para os leiautes: 1 - Documento; 2 - Documento Alteração; 3 - Sinistro evento gerador; 4 - Sinistro alteração; 5 - FIE Provisão; 6 - Resgates e Portabilidades; 7 - CTT Assist; 8 - Alteração CTT; 10 - Cosseguro Aceito; 11 - Alteração de cosseguro aceito; 12 - Sinistro cosseguro aceito; 13 - Alteração sinistro coss ac; 14 - Contrato resseguro; 15 - Alteração cont. resseg.; 16 - Prêmio resseguro; 17 - Alteração prêmio ress.; 18 - Sinistro resseguro; 19 - Alteração sinistro ress.
12) Retiradas outras observações da coluna Hierarquia e colocada na coluna Observação, para os leiautes: 1 - Documento; 2 - Documento Alteração; 3 - Sinistro evento gerador; 4 - Sinistro alteração
13) Foram acrescentados códigos na Tabela de Coberturas (aba Tabelas) no Produto Previdência (Sobrevivência): códigos 88014 - VRID e 88015 - PRID
14) Modificado o tipo de campo para o campo dias_cobertura de String para Int de 5 caracteres nos leiautes: 1) 1 - Documento, bloco Automóvel; 2) 2 - Documento Alteração, bloco Automóvel
15) Acrescentado o Ramo 0659 - Responsabilidade Civil de Veículo - Transportador Rodoviário de Carga - RC-V na tabela de Coberturas, de acordo com a Resolução SUSEP N° 51, de 5 de maio de 2025
16) Acrescentado o Ramo 0659 na coluna formato do bloco "Endosso Averbação de Transportes" no leiaute 2 - Documento Alteração
17) Modificado o nome do campo "Tipo do imóvel ou condomínio segurado" para "Complementar Objeto Patrimonial"; modificada a tag, de "tipo_imovel_segurado" para "complementar_objeto_patrimonial"; modificada a Observação do campo "Complementar Objeto Patrimonial". Alterações realizadas nos leiautes "1 - Documento" e "2 - Documento Alteração".
18) Nos leiautes 1 - Documento e 2 - Documento alteração, para os campos "Tipo de estruturação para Compreensivo Condomínio", “Indicador de Cobertura Básica”, “Código postal do imóvel, condomínio ou unidade”, “Código CNAE”, “Quantidade de unidades empresarias/plantas seguradas por Estado” foi modificada a condição destes campos para referenciar o campo "C omplemantar Objeto Patrimonial" que substituiu o campo "Tipo do Imóvel segurado" (foi substituída a tag tipo_imovel_segurado para complementar_objeto_patrimonial)</t>
  </si>
  <si>
    <t>alterada a tag do campo de cob_cobertura_sinistro para cod_cobertura_sinistro</t>
  </si>
  <si>
    <t>3.0.0-rc.5</t>
  </si>
  <si>
    <t>Modificada a cardinalidade do bloco de [0..1] para [0..N] permitindo o registro de mais de uma franquia para uma cobertura</t>
  </si>
  <si>
    <t>Obrigatório quando o tipo de documento pertencer aos domínios 1 e 3</t>
  </si>
  <si>
    <t>Modificada a condição para : "obrigatório quando o tipo de documento pertencer aos domínios 1 e 3"</t>
  </si>
  <si>
    <t>1 - Cônjuge / Companheiro
2 -Pais
3- Sogros 
4 - Avós
5 - Bisavós
6 - Filhos / Enteados
7 - Netos
8 - Bisnetos
9 - Irmãos
10 - Tios
11 - Sobrinhos
99 - Outros</t>
  </si>
  <si>
    <t>Descrição do Grau de Parentesco</t>
  </si>
  <si>
    <t>Acrescentado "Enteados" junto com a opção 6 - Filhos e criada a opção 99 - Outros</t>
  </si>
  <si>
    <t>descricao_grau_parentesco</t>
  </si>
  <si>
    <t>Criado o campo de preenchimento obrigatório quando o campo Grau de Parentesco for igual a 99 - Outros</t>
  </si>
  <si>
    <t>Resolução SUSEP N° 51/25 e Res. CNSP 464/2024</t>
  </si>
  <si>
    <t>Resolução SUSEP N° 51/25 e Res. CNSP 463/2024</t>
  </si>
  <si>
    <r>
      <t>A data de entrega da documentação deve ser maior ou igual à data de aviso do sinistro
Obrigatório quando o campo "</t>
    </r>
    <r>
      <rPr>
        <i/>
        <sz val="11"/>
        <rFont val="Calibri"/>
        <family val="2"/>
        <scheme val="minor"/>
      </rPr>
      <t>Status do Sinistro</t>
    </r>
    <r>
      <rPr>
        <sz val="11"/>
        <rFont val="Calibri"/>
        <family val="2"/>
        <scheme val="minor"/>
      </rPr>
      <t xml:space="preserve">" for:
- igual a </t>
    </r>
    <r>
      <rPr>
        <i/>
        <sz val="11"/>
        <rFont val="Calibri"/>
        <family val="2"/>
        <scheme val="minor"/>
      </rPr>
      <t>2</t>
    </r>
    <r>
      <rPr>
        <sz val="11"/>
        <rFont val="Calibri"/>
        <family val="2"/>
        <scheme val="minor"/>
      </rPr>
      <t xml:space="preserve">, </t>
    </r>
    <r>
      <rPr>
        <i/>
        <sz val="11"/>
        <rFont val="Calibri"/>
        <family val="2"/>
        <scheme val="minor"/>
      </rPr>
      <t>7</t>
    </r>
    <r>
      <rPr>
        <sz val="11"/>
        <rFont val="Calibri"/>
        <family val="2"/>
        <scheme val="minor"/>
      </rPr>
      <t xml:space="preserve"> ou </t>
    </r>
    <r>
      <rPr>
        <i/>
        <sz val="11"/>
        <rFont val="Calibri"/>
        <family val="2"/>
        <scheme val="minor"/>
      </rPr>
      <t>8;</t>
    </r>
    <r>
      <rPr>
        <sz val="11"/>
        <rFont val="Calibri"/>
        <family val="2"/>
        <scheme val="minor"/>
      </rPr>
      <t xml:space="preserve">  ou
- igual a </t>
    </r>
    <r>
      <rPr>
        <i/>
        <sz val="11"/>
        <rFont val="Calibri"/>
        <family val="2"/>
        <scheme val="minor"/>
      </rPr>
      <t>3</t>
    </r>
    <r>
      <rPr>
        <sz val="11"/>
        <rFont val="Calibri"/>
        <family val="2"/>
        <scheme val="minor"/>
      </rPr>
      <t xml:space="preserve"> ou</t>
    </r>
    <r>
      <rPr>
        <i/>
        <sz val="11"/>
        <rFont val="Calibri"/>
        <family val="2"/>
        <scheme val="minor"/>
      </rPr>
      <t xml:space="preserve"> 9</t>
    </r>
    <r>
      <rPr>
        <sz val="11"/>
        <rFont val="Calibri"/>
        <family val="2"/>
        <scheme val="minor"/>
      </rPr>
      <t xml:space="preserve"> e o campo "</t>
    </r>
    <r>
      <rPr>
        <i/>
        <sz val="11"/>
        <rFont val="Calibri"/>
        <family val="2"/>
        <scheme val="minor"/>
      </rPr>
      <t>justificativa da negativa</t>
    </r>
    <r>
      <rPr>
        <sz val="11"/>
        <rFont val="Calibri"/>
        <family val="2"/>
        <scheme val="minor"/>
      </rPr>
      <t xml:space="preserve">" for diferente de </t>
    </r>
    <r>
      <rPr>
        <i/>
        <sz val="11"/>
        <rFont val="Calibri"/>
        <family val="2"/>
        <scheme val="minor"/>
      </rPr>
      <t>3 e</t>
    </r>
    <r>
      <rPr>
        <sz val="11"/>
        <rFont val="Calibri"/>
        <family val="2"/>
        <scheme val="minor"/>
      </rPr>
      <t xml:space="preserve"> </t>
    </r>
    <r>
      <rPr>
        <i/>
        <sz val="11"/>
        <rFont val="Calibri"/>
        <family val="2"/>
        <scheme val="minor"/>
      </rPr>
      <t>4</t>
    </r>
    <r>
      <rPr>
        <sz val="11"/>
        <rFont val="Calibri"/>
        <family val="2"/>
        <scheme val="minor"/>
      </rPr>
      <t xml:space="preserve">. </t>
    </r>
  </si>
  <si>
    <r>
      <t>Para as situações em que a liquidação do sinistro for executada via pagamento pecuniário único ou reposição do bem essa data deverá corresponder à data informada no campo "</t>
    </r>
    <r>
      <rPr>
        <i/>
        <sz val="11"/>
        <rFont val="Calibri"/>
        <family val="2"/>
        <scheme val="minor"/>
      </rPr>
      <t>Data de Conclusão do Sinistro</t>
    </r>
    <r>
      <rPr>
        <sz val="11"/>
        <rFont val="Calibri"/>
        <family val="2"/>
        <scheme val="minor"/>
      </rPr>
      <t>"</t>
    </r>
  </si>
  <si>
    <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t>
    </r>
    <r>
      <rPr>
        <b/>
        <i/>
        <sz val="11"/>
        <color theme="0"/>
        <rFont val="Calibri"/>
        <family val="2"/>
        <scheme val="minor"/>
      </rPr>
      <t>3 - Encerrado sem Indenização</t>
    </r>
    <r>
      <rPr>
        <b/>
        <sz val="11"/>
        <color theme="0"/>
        <rFont val="Calibri"/>
        <family val="2"/>
        <scheme val="minor"/>
      </rPr>
      <t>" ou "</t>
    </r>
    <r>
      <rPr>
        <b/>
        <i/>
        <sz val="11"/>
        <color theme="0"/>
        <rFont val="Calibri"/>
        <family val="2"/>
        <scheme val="minor"/>
      </rPr>
      <t>9 - Encerrado indeferido (benefício)</t>
    </r>
    <r>
      <rPr>
        <b/>
        <sz val="11"/>
        <color theme="0"/>
        <rFont val="Calibri"/>
        <family val="2"/>
        <scheme val="minor"/>
      </rPr>
      <t>". O bloco não deve ser preenchido quando não atendida esta condição</t>
    </r>
  </si>
  <si>
    <r>
      <t>Bloco de preenchimento obrigatório quando o campo "</t>
    </r>
    <r>
      <rPr>
        <b/>
        <i/>
        <sz val="11"/>
        <color theme="0"/>
        <rFont val="Calibri"/>
        <family val="2"/>
        <scheme val="minor"/>
      </rPr>
      <t>Beneficiários Finais Foram Identificados?</t>
    </r>
    <r>
      <rPr>
        <b/>
        <sz val="11"/>
        <color theme="0"/>
        <rFont val="Calibri"/>
        <family val="2"/>
        <scheme val="minor"/>
      </rPr>
      <t>" do bloco "</t>
    </r>
    <r>
      <rPr>
        <b/>
        <i/>
        <sz val="11"/>
        <color theme="0"/>
        <rFont val="Calibri"/>
        <family val="2"/>
        <scheme val="minor"/>
      </rPr>
      <t>Dados Gerais do Sinistro ou Evento Gerador</t>
    </r>
    <r>
      <rPr>
        <b/>
        <sz val="11"/>
        <color theme="0"/>
        <rFont val="Calibri"/>
        <family val="2"/>
        <scheme val="minor"/>
      </rPr>
      <t>" for verdadeiro. O bloco não deve ser preenchido quando não atendida esta condição</t>
    </r>
  </si>
  <si>
    <r>
      <t>Bloco de preenchimento obrigatório quando o "</t>
    </r>
    <r>
      <rPr>
        <b/>
        <i/>
        <sz val="11"/>
        <color theme="0"/>
        <rFont val="Calibri"/>
        <family val="2"/>
        <scheme val="minor"/>
      </rPr>
      <t>Status do Sinistro</t>
    </r>
    <r>
      <rPr>
        <b/>
        <sz val="11"/>
        <color theme="0"/>
        <rFont val="Calibri"/>
        <family val="2"/>
        <scheme val="minor"/>
      </rPr>
      <t>" do bloco "</t>
    </r>
    <r>
      <rPr>
        <b/>
        <i/>
        <sz val="11"/>
        <color theme="0"/>
        <rFont val="Calibri"/>
        <family val="2"/>
        <scheme val="minor"/>
      </rPr>
      <t>Coberturas Afetadas</t>
    </r>
    <r>
      <rPr>
        <b/>
        <sz val="11"/>
        <color theme="0"/>
        <rFont val="Calibri"/>
        <family val="2"/>
        <scheme val="minor"/>
      </rPr>
      <t>" apresentar os domínios "1 - Aberto", "2 - Encerrado com indenização", "4 - Reaberto" ou "6 - Avaliação inicial"</t>
    </r>
  </si>
  <si>
    <t>Anexo VIII - Rural
Preencher com a data inicial / efetiva da caracterização da ocorrência do sinistro.
Caso seja desconhecida, preencher com a data de aviso do sinistro, conforme tag "data_aviso_cobertura" e proceder com correção quando da informação.</t>
  </si>
  <si>
    <t>Anexo VIII - Rural
Preencher com a data final da caracterização da ocorrência do sinistro. Caso a data de ocorrência seja efetiva no campo anterior, preencher com a data inicial / efetiva da caracterização da ocorrência do sinistro.
Caso seja desconhecida, preencher com a data de aviso do sinistro, conforme tag "data_aviso_cobertura" e proceder com correção quando da informação.</t>
  </si>
  <si>
    <t>Incluído texto permitindo informar a data de aviso de sinistro se a data for desconhecida.</t>
  </si>
  <si>
    <t>3.0.0-rc.4
3.0.0-rc.5</t>
  </si>
  <si>
    <t>retirada a observação "Campo deve considerar o valor absoluto (não é Delta)" da coluna Hierarquia e colocada na coluna Observação.
Aumentado o número de casas decimais para 4.</t>
  </si>
  <si>
    <t>Obrigatório quando o campo "Grau de Parentesco" for igual a 99 - Outros</t>
  </si>
  <si>
    <t>3.0.0-rc.4
3.0.0-rc-5</t>
  </si>
  <si>
    <t>1) retirada a observação "Campo deve considerar o valor absoluto (não é Delta)" da coluna Hierarquia e colocada na coluna Observação.
2) Aumentado o número de casas decimais para 4 casas.</t>
  </si>
  <si>
    <t>1) 3.0.0-rc.4
2) 3.0.0-rc-5</t>
  </si>
  <si>
    <t>1) Retirada a observação "Campo deve considerar o valor absoluto (não é Delta)" da coluna Hierarquia e colocada na coluna Observação.
2) Aumentado o número de casas decimais para 4.</t>
  </si>
  <si>
    <t>1) 3.0.0-rc.4
2) 3.0.0-rc.5</t>
  </si>
  <si>
    <t>1) Campo reinserido.
2) Aumentado o número de casas decimais para 4</t>
  </si>
  <si>
    <t>1) Retirada a observação "Campo deve considerar o valor absoluto (não é delta).
2) Aumentado o número de casas decimais para 4 casas</t>
  </si>
  <si>
    <t>1) Campo reinserido
2) Aumentado o número de casas decimais para 4 casas</t>
  </si>
  <si>
    <t>No caso de prêmio único: Campo deve ser preenchido com o valor 1 (uma única parcela).
No caso de prêmio parcelado (prêmio único para a vigência definida na apólice/certificado pago de forma parcelada): Informar a quantidade de parcelas.
No caso de prêmio periódico em apólices/certificados com vigência definida: informar a quantidade de pagamentos periódicos esperada. Ex.: para uma apólice com prêmio mensal e vigência de 5 anos, informar 60 (12 pagamentos x 5 anos = 60)
No caso de prêmio periódico em apólices/certificados com vigência vitalícia: informar 999</t>
  </si>
  <si>
    <t>Acrescentada observação sobre preenchimento do campo na coluna Observação.</t>
  </si>
  <si>
    <t>Inserida Condição para que o número seja único por documento.</t>
  </si>
  <si>
    <t>Campo obrigatório para apólices com coberturas do ramo Garantia (0775 e 0776), e também para as apólices dos ramos de Garantia em run-off (0739, 0740, 0745, 0747 e 0750).
Para os casos em que o campo é obrigatório, o valor do "Número Susep da Apólice" deve ser único por documento registrado.</t>
  </si>
  <si>
    <t>AC, AL, AP, AM, BA, CE, DF, ES, GO, MA, MT, MS, MG, PA, PB, PR, PE, PI, RJ, RN, RS, RO, RR, SC, SP, SE, TO. Adicionalmente, aceitará a expressão "NA" quando não aplicável E País diferente de BRA</t>
  </si>
  <si>
    <t>Adicionada condição para aceitar "NA" apenas quando o país for diferente de "BRA"</t>
  </si>
  <si>
    <t>AC, AL, AP, AM, BA, CE, DF, ES, GO, MA, MT, MS, MG, PA, PB, PR, PE, PI, RJ, RN, RS, RO, RR, SC, SP, SE, TO. Adicionalmente, aceitará a expressão "NA" quando não aplicável.</t>
  </si>
  <si>
    <t>O valor do campo precisa ser menor do que o campo "Número Sequencial da Alteração" (tag alteracao_sequencial)</t>
  </si>
  <si>
    <t>Nas alterações de cancelamento (tipos 4, 5, 6 , 7, 24, 25, 26 e 27), o alvo do cancelamento (documento/documento alteração) deve estar "ativo". 
Nas alterações de reativação (tipos 8, 9, 28 e 29), o alvo da reativação (documento/documento alteração) deve estar "cancelado". 
Alterações em documentos alteração existentes (tipos 5, 7, 9, 25, 27 e 29), só podem ser aceitos se o documento está "ativo".</t>
  </si>
  <si>
    <t>Adicionada condição: "O valor do campo precisa ser menor do que o campo "Número Sequencial da Alteração" (tag alteracao_sequencial)".</t>
  </si>
  <si>
    <t>Adicionadas condição para os registros de documento alteração, determinando que o documento/documento alteração precisa estar Ativo ou Cancelado, conforme o caso.</t>
  </si>
  <si>
    <t>Campo deve ser preenchido quando o campo "Forma de aplicação da franquia" (franquia_aplicacao) tiver resposta 1 - Valor. O campo não deve ser preenchido quando não atendida esta condição.</t>
  </si>
  <si>
    <t>1) Retirada a observação "Campo deve considerar o valor absoluto (não é Delta)" da coluna Hierarquia e colocada na coluna Observação.
2) Adicionada condição "O campo não deve ser preenchido quando não atendida esta condição.</t>
  </si>
  <si>
    <t>1)3.0.0-rc.4
2) 3.0.0-rc.5</t>
  </si>
  <si>
    <t>Campo deve ser preenchido quando o campo "Forma de aplicação da franquia" (franquia_aplicacao) tiver resposta 2 - Prazo. O campo não deve ser preenchido quando não atendida esta condição.</t>
  </si>
  <si>
    <t>Adicionada condição "O campo não deve ser preenchido quando não atendida esta condição.</t>
  </si>
  <si>
    <t>Campo deve ser preenchido quando o campo "Forma de aplicação da franquia" (franquia_aplicacao) tiver resposta 3 - Percentual. O campo não deve ser preenchido quando não atendida esta condição.</t>
  </si>
  <si>
    <t>Bloco de preenchimento obrigatório quando o campo 'Grupo e Ramo' (do Bloco 'Coberturas de Seguro') for  0310, 0313, 0351, 0378 ou 0327. O Bloco não deve ser preenchido quando não atendida esta condição</t>
  </si>
  <si>
    <t>Identificação da Franquia</t>
  </si>
  <si>
    <t>Identificador da Franquia</t>
  </si>
  <si>
    <t>identificador_franquia</t>
  </si>
  <si>
    <t>Inserção de identificador para a franquia</t>
  </si>
  <si>
    <t>1) No leiaute 13 - Alteração sinistro coss ac foi alterada a tag do campo de cob_cobertura_sinistro para cod_cobertura_sinistro
2) Modificada a cardinalidade do bloco "Franquia" de [0..1] para [0..N], permitindo o registro de múltiplas franquias para uma mesma cobertura, nos leiautes 1 - Documento e 2 - Documento alteração. Inserção de campo identificador para o bloco multivalorado
3) Modificada a Condição do campo "Sexo da Pessoa Associada", no bloco "Pessoa Associada - Segurado/Participante" para "obrigatório quando o tipo de documento pertencer aos domínios 1 e 3", nos leiautes 1 - Documento e 2 - Documento alteração
4) Nos leiautes 1 - Documento e 2 - Documento alteração, bloco Dados do Segurado Dependente, no campo Grau de Parentesco, foi modificada a opção 6 - Filhos para opção 6 - Filhos / Enteados e foi adicionada a opção 99 - outros.
5) Nos leiautes 1 - Documento e 2 - Documento alteração, bloco Dados do Segurado Dependente foi criado o campo "Descrição do Grau de Parentesco", do tipo string e obrigatório quando a opção do campo "Grau de Parentesco" for 99 - Outros
6) Acrescentada referência às Resoluções CNSP 463 e 464/2024, em referência aos ramos PRID e VRID, respectivamente.
7) Acrescentado texto na observação dos campos "Data de Ocorrência Início" e "Data de Ocorrência Fim", permitindo que seja informado a Data de Aviso de sinistro se a data for desconhecida e posteriormente informar a data correta, no bloco Dados Rural do leiaute 3 - Sinistro evento gerador.
8) Aumentado o número de casas decimais dos campos "Valor de IOF da Cobertura em Reais" e "Valor total do IOF" de 2 casas para 4 casas decimais, no bloco Cobertura de Seguro, dos leiautes 1 - Documento e 2 - Documento Alteração.
9) Aumentado o número de casas decimais dos campos "Valor de Comissão do Intermediário em Reais" e "Valor de Comissão do Intermediário na Moeda Original" de 2 casas para 4 casas decimais, no bloco Intermediário, dos leiautes 1 - Documento e 2 - Documento Alteração.
10) Adicionada observação sobre preenchimento do campo "Quantidade de Parcelas de Prêmio/Contribuição" do bloco "Prêmio/Contribuição Total" do leiaute 1 - Documento e 2 - Documento Alteração
11) Adicionada condição no campo "Número Susep da Apólice" do bloco "Dados Gerais do Documento" no leiaute 1 - Documento: "Para os casos em que o campo é obrigatório, o valor do "Número Susep da Apólice" deve ser único por documento registrado".
12) Adicionada condição para os campos de UF (Unidade da Federação), com a condição de permitir "NA" apenas quando o país for diferente de "BRA", para os leiautes: 1 - Documento, 2 - Documento Alteração, 3 - Sinistro evento gerador, 4 - Sinistro alteração
13) Adicionada condição para o campo "Tipo de Alteração do Documento": Nas alterações de cancelamento (tipos 4, 5, 6 , 7, 24, 25, 26 e 27), o alvo do cancelamento (documento/documento alteração) deve estar "ativo". Nas alterações de reativação (tipos 8, 9, 28 e 29), o alvo da reativação (documento/documento alteração) deve estar "cancelado". Alterações em documentos alteração existentes (tipos 5, 7, 9, 25, 27 e 29), só podem ser aceitos se o documento está "ativo"., no leiaute 2 - Documento Alteração".
14) Acrescentada a condição: "O valor do campo precisa ser menor do que o campo "Número Sequencial da Alteração" (tag alteracao_sequencial)", para o campo "Identificador da Numeração Sequencial da Alteração Associada" do bloco "Alteração Associada" no leiaute "2 - Documento Alteração".</t>
  </si>
  <si>
    <t>Versão
3.0.0-rc.6</t>
  </si>
  <si>
    <t>3.0.0-rc.4
3.0.0-rc.6</t>
  </si>
  <si>
    <t>3.0.0-rc.6</t>
  </si>
  <si>
    <t>1) A alteração '9' da versão 3.0.0-rc.4 foi revertida. O bloco "Totalização do sinistro" deve estar ligado ao bloco "Coberturas Afetadas". O bloco "Cessionárias Cosseguro" continua ligado ao bloco "Totalização do sinistro". Foram modificados os leiautes "3 - Sinistro evento gerador" e "4 - Sinistro alteração", além da aba "Hierarquia".</t>
  </si>
  <si>
    <t>Ajustada a hierarquia
Revertida a alteração da hierarquia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</si>
</sst>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5">
    <font>
      <sz val="10"/>
      <color rgb="FF000000"/>
      <name val="Arial"/>
      <charset val="134"/>
    </font>
    <font>
      <sz val="11"/>
      <color theme="1"/>
      <name val="Calibri"/>
      <family val="2"/>
      <scheme val="minor"/>
    </font>
    <font>
      <b/>
      <sz val="10"/>
      <color rgb="FF000000"/>
      <name val="Arial"/>
      <family val="2"/>
    </font>
    <font>
      <sz val="11"/>
      <color rgb="FF000000"/>
      <name val="Calibri"/>
      <family val="2"/>
      <scheme val="minor"/>
    </font>
    <font>
      <b/>
      <u/>
      <sz val="11"/>
      <color theme="1"/>
      <name val="Calibri"/>
      <family val="2"/>
      <scheme val="minor"/>
    </font>
    <font>
      <sz val="10"/>
      <color theme="1"/>
      <name val="Arial Narrow"/>
      <family val="2"/>
    </font>
    <font>
      <sz val="28"/>
      <color rgb="FF000000"/>
      <name val="Calibri"/>
      <family val="2"/>
      <scheme val="minor"/>
    </font>
    <font>
      <b/>
      <sz val="11"/>
      <color rgb="FFFFFFFF"/>
      <name val="Calibri"/>
      <family val="2"/>
      <scheme val="minor"/>
    </font>
    <font>
      <sz val="11"/>
      <color theme="1"/>
      <name val="Calibri"/>
      <family val="2"/>
      <scheme val="minor"/>
    </font>
    <font>
      <sz val="11"/>
      <name val="Calibri"/>
      <family val="2"/>
      <scheme val="minor"/>
    </font>
    <font>
      <sz val="11"/>
      <color theme="0"/>
      <name val="Calibri"/>
      <family val="2"/>
      <scheme val="minor"/>
    </font>
    <font>
      <b/>
      <sz val="11"/>
      <color theme="0"/>
      <name val="Calibri"/>
      <family val="2"/>
      <scheme val="minor"/>
    </font>
    <font>
      <sz val="11"/>
      <color rgb="FF000000"/>
      <name val="Calibri"/>
      <family val="2"/>
    </font>
    <font>
      <u/>
      <sz val="10"/>
      <color theme="10"/>
      <name val="Arial"/>
      <family val="2"/>
    </font>
    <font>
      <sz val="11"/>
      <name val="Calibri"/>
      <family val="2"/>
    </font>
    <font>
      <sz val="11"/>
      <color rgb="FFFF0000"/>
      <name val="Calibri"/>
      <family val="2"/>
      <scheme val="minor"/>
    </font>
    <font>
      <b/>
      <sz val="11"/>
      <color rgb="FF000000"/>
      <name val="Calibri"/>
      <family val="2"/>
      <scheme val="minor"/>
    </font>
    <font>
      <b/>
      <sz val="11"/>
      <color theme="1"/>
      <name val="Calibri"/>
      <family val="2"/>
      <scheme val="minor"/>
    </font>
    <font>
      <sz val="24"/>
      <color rgb="FF000000"/>
      <name val="Calibri"/>
      <family val="2"/>
      <scheme val="minor"/>
    </font>
    <font>
      <sz val="11"/>
      <color theme="1"/>
      <name val="Calibri"/>
      <family val="2"/>
    </font>
    <font>
      <strike/>
      <sz val="11"/>
      <color rgb="FF000000"/>
      <name val="Calibri"/>
      <family val="2"/>
      <scheme val="minor"/>
    </font>
    <font>
      <strike/>
      <sz val="11"/>
      <color rgb="FFFF0000"/>
      <name val="Calibri"/>
      <family val="2"/>
      <scheme val="minor"/>
    </font>
    <font>
      <strike/>
      <sz val="11"/>
      <name val="Calibri"/>
      <family val="2"/>
      <scheme val="minor"/>
    </font>
    <font>
      <b/>
      <sz val="11"/>
      <name val="Calibri"/>
      <family val="2"/>
      <scheme val="minor"/>
    </font>
    <font>
      <b/>
      <strike/>
      <sz val="11"/>
      <color theme="0"/>
      <name val="Calibri"/>
      <family val="2"/>
      <scheme val="minor"/>
    </font>
    <font>
      <sz val="10"/>
      <color rgb="FF000000"/>
      <name val="Arial Narrow"/>
      <family val="2"/>
    </font>
    <font>
      <b/>
      <sz val="10"/>
      <color theme="1"/>
      <name val="Arial Narrow"/>
      <family val="2"/>
    </font>
    <font>
      <b/>
      <sz val="10"/>
      <color theme="0"/>
      <name val="Arial Narrow"/>
      <family val="2"/>
    </font>
    <font>
      <u/>
      <sz val="10"/>
      <color theme="10"/>
      <name val="Arial Narrow"/>
      <family val="2"/>
    </font>
    <font>
      <sz val="10"/>
      <color rgb="FFFFC000"/>
      <name val="Arial Narrow"/>
      <family val="2"/>
    </font>
    <font>
      <sz val="10"/>
      <color rgb="FFFFFF00"/>
      <name val="Arial Narrow"/>
      <family val="2"/>
    </font>
    <font>
      <b/>
      <sz val="10"/>
      <color rgb="FF000000"/>
      <name val="Arial Narrow"/>
      <family val="2"/>
    </font>
    <font>
      <sz val="10"/>
      <name val="Arial Narrow"/>
      <family val="2"/>
    </font>
    <font>
      <sz val="20"/>
      <color rgb="FF000000"/>
      <name val="Calibri"/>
      <family val="2"/>
      <scheme val="minor"/>
    </font>
    <font>
      <b/>
      <sz val="10"/>
      <name val="Arial"/>
      <family val="2"/>
    </font>
    <font>
      <i/>
      <sz val="11"/>
      <color theme="4"/>
      <name val="Calibri"/>
      <family val="2"/>
      <scheme val="minor"/>
    </font>
    <font>
      <i/>
      <sz val="11"/>
      <color theme="5" tint="-0.499984740745262"/>
      <name val="Calibri"/>
      <family val="2"/>
      <scheme val="minor"/>
    </font>
    <font>
      <i/>
      <sz val="11"/>
      <color rgb="FF000000"/>
      <name val="Calibri"/>
      <family val="2"/>
      <scheme val="minor"/>
    </font>
    <font>
      <b/>
      <i/>
      <sz val="11"/>
      <color theme="0"/>
      <name val="Calibri"/>
      <family val="2"/>
      <scheme val="minor"/>
    </font>
    <font>
      <i/>
      <sz val="11"/>
      <color theme="1"/>
      <name val="Calibri"/>
      <family val="2"/>
      <scheme val="minor"/>
    </font>
    <font>
      <sz val="8.8000000000000007"/>
      <name val="Calibri"/>
      <family val="2"/>
    </font>
    <font>
      <i/>
      <sz val="11"/>
      <name val="Calibri"/>
      <family val="2"/>
      <scheme val="minor"/>
    </font>
    <font>
      <b/>
      <strike/>
      <sz val="11"/>
      <name val="Calibri"/>
      <family val="2"/>
      <scheme val="minor"/>
    </font>
    <font>
      <i/>
      <strike/>
      <sz val="11"/>
      <name val="Calibri"/>
      <family val="2"/>
      <scheme val="minor"/>
    </font>
    <font>
      <b/>
      <sz val="9"/>
      <name val="Segoe UI"/>
      <family val="2"/>
    </font>
    <font>
      <sz val="9"/>
      <name val="Segoe UI"/>
      <family val="2"/>
    </font>
    <font>
      <sz val="10"/>
      <color rgb="FF000000"/>
      <name val="Arial"/>
      <family val="2"/>
    </font>
    <font>
      <sz val="10"/>
      <color rgb="FF000000"/>
      <name val="Arial"/>
      <family val="2"/>
      <charset val="134"/>
    </font>
    <font>
      <sz val="11"/>
      <name val="Calibri"/>
      <family val="2"/>
      <scheme val="minor"/>
    </font>
    <font>
      <sz val="10"/>
      <color rgb="FF000000"/>
      <name val="Arial Narrow"/>
      <family val="2"/>
    </font>
    <font>
      <sz val="10"/>
      <color rgb="FF000000"/>
      <name val="Arial Narrow"/>
      <family val="2"/>
      <charset val="134"/>
    </font>
    <font>
      <sz val="8"/>
      <name val="Arial"/>
      <family val="2"/>
    </font>
    <font>
      <sz val="10"/>
      <color rgb="FF000000"/>
      <name val="Arial Narrow"/>
      <family val="2"/>
    </font>
    <font>
      <sz val="10"/>
      <color theme="1"/>
      <name val="Arial Narrow"/>
      <charset val="134"/>
    </font>
    <font>
      <sz val="11"/>
      <color rgb="FF000000"/>
      <name val="Calibri"/>
      <charset val="134"/>
      <scheme val="minor"/>
    </font>
  </fonts>
  <fills count="31">
    <fill>
      <patternFill patternType="none"/>
    </fill>
    <fill>
      <patternFill patternType="gray125"/>
    </fill>
    <fill>
      <patternFill patternType="solid">
        <fgColor theme="0"/>
        <bgColor indexed="64"/>
      </patternFill>
    </fill>
    <fill>
      <patternFill patternType="solid">
        <fgColor rgb="FF434343"/>
        <bgColor rgb="FF434343"/>
      </patternFill>
    </fill>
    <fill>
      <patternFill patternType="solid">
        <fgColor rgb="FFC00000"/>
        <bgColor rgb="FFC00000"/>
      </patternFill>
    </fill>
    <fill>
      <patternFill patternType="solid">
        <fgColor rgb="FFFFC000"/>
        <bgColor indexed="64"/>
      </patternFill>
    </fill>
    <fill>
      <patternFill patternType="solid">
        <fgColor theme="8"/>
        <bgColor indexed="64"/>
      </patternFill>
    </fill>
    <fill>
      <patternFill patternType="solid">
        <fgColor rgb="FF7030A0"/>
        <bgColor indexed="64"/>
      </patternFill>
    </fill>
    <fill>
      <patternFill patternType="solid">
        <fgColor rgb="FF7030A0"/>
        <bgColor theme="0"/>
      </patternFill>
    </fill>
    <fill>
      <patternFill patternType="solid">
        <fgColor theme="0"/>
        <bgColor theme="0"/>
      </patternFill>
    </fill>
    <fill>
      <patternFill patternType="solid">
        <fgColor theme="3" tint="0.59999389629810485"/>
        <bgColor rgb="FF434343"/>
      </patternFill>
    </fill>
    <fill>
      <patternFill patternType="solid">
        <fgColor rgb="FFFFC000"/>
        <bgColor theme="0"/>
      </patternFill>
    </fill>
    <fill>
      <patternFill patternType="solid">
        <fgColor rgb="FF00B0F0"/>
        <bgColor rgb="FF434343"/>
      </patternFill>
    </fill>
    <fill>
      <patternFill patternType="solid">
        <fgColor rgb="FFC00000"/>
        <bgColor indexed="64"/>
      </patternFill>
    </fill>
    <fill>
      <patternFill patternType="solid">
        <fgColor rgb="FF6699FF"/>
        <bgColor indexed="64"/>
      </patternFill>
    </fill>
    <fill>
      <patternFill patternType="solid">
        <fgColor theme="0"/>
        <bgColor rgb="FFC00000"/>
      </patternFill>
    </fill>
    <fill>
      <patternFill patternType="solid">
        <fgColor rgb="FF92D050"/>
        <bgColor indexed="64"/>
      </patternFill>
    </fill>
    <fill>
      <patternFill patternType="solid">
        <fgColor rgb="FF00B050"/>
        <bgColor indexed="64"/>
      </patternFill>
    </fill>
    <fill>
      <patternFill patternType="solid">
        <fgColor theme="8"/>
        <bgColor theme="0"/>
      </patternFill>
    </fill>
    <fill>
      <patternFill patternType="solid">
        <fgColor rgb="FFCCCC00"/>
        <bgColor indexed="64"/>
      </patternFill>
    </fill>
    <fill>
      <patternFill patternType="solid">
        <fgColor rgb="FF00B050"/>
        <bgColor theme="0"/>
      </patternFill>
    </fill>
    <fill>
      <patternFill patternType="solid">
        <fgColor rgb="FFFFFF00"/>
        <bgColor indexed="64"/>
      </patternFill>
    </fill>
    <fill>
      <patternFill patternType="solid">
        <fgColor theme="5"/>
        <bgColor theme="5"/>
      </patternFill>
    </fill>
    <fill>
      <patternFill patternType="solid">
        <fgColor theme="4" tint="-0.499984740745262"/>
        <bgColor indexed="64"/>
      </patternFill>
    </fill>
    <fill>
      <patternFill patternType="solid">
        <fgColor theme="2" tint="-0.249977111117893"/>
        <bgColor indexed="64"/>
      </patternFill>
    </fill>
    <fill>
      <patternFill patternType="solid">
        <fgColor theme="0" tint="-0.14996795556505021"/>
        <bgColor indexed="64"/>
      </patternFill>
    </fill>
    <fill>
      <patternFill patternType="solid">
        <fgColor theme="9" tint="0.79995117038483843"/>
        <bgColor indexed="64"/>
      </patternFill>
    </fill>
    <fill>
      <patternFill patternType="solid">
        <fgColor rgb="FFFF0000"/>
        <bgColor indexed="64"/>
      </patternFill>
    </fill>
    <fill>
      <patternFill patternType="solid">
        <fgColor theme="0" tint="-0.249977111117893"/>
        <bgColor indexed="64"/>
      </patternFill>
    </fill>
    <fill>
      <patternFill patternType="solid">
        <fgColor theme="9" tint="0.39994506668294322"/>
        <bgColor indexed="64"/>
      </patternFill>
    </fill>
    <fill>
      <patternFill patternType="darkDown">
        <bgColor theme="9" tint="0.39991454817346722"/>
      </patternFill>
    </fill>
  </fills>
  <borders count="27">
    <border>
      <left/>
      <right/>
      <top/>
      <bottom/>
      <diagonal/>
    </border>
    <border>
      <left style="medium">
        <color auto="1"/>
      </left>
      <right style="medium">
        <color auto="1"/>
      </right>
      <top style="medium">
        <color auto="1"/>
      </top>
      <bottom style="medium">
        <color auto="1"/>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auto="1"/>
      </left>
      <right style="thin">
        <color theme="0"/>
      </right>
      <top style="thin">
        <color auto="1"/>
      </top>
      <bottom style="thick">
        <color theme="0"/>
      </bottom>
      <diagonal/>
    </border>
    <border>
      <left style="thin">
        <color auto="1"/>
      </left>
      <right/>
      <top/>
      <bottom/>
      <diagonal/>
    </border>
    <border>
      <left style="thin">
        <color auto="1"/>
      </left>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ck">
        <color theme="0"/>
      </left>
      <right style="thick">
        <color theme="0"/>
      </right>
      <top style="thick">
        <color theme="0"/>
      </top>
      <bottom style="thick">
        <color theme="0"/>
      </bottom>
      <diagonal/>
    </border>
  </borders>
  <cellStyleXfs count="10">
    <xf numFmtId="0" fontId="0" fillId="0" borderId="0"/>
    <xf numFmtId="0" fontId="13" fillId="0" borderId="0" applyNumberFormat="0" applyFill="0" applyBorder="0" applyAlignment="0" applyProtection="0"/>
    <xf numFmtId="0" fontId="13" fillId="0" borderId="0" applyNumberFormat="0" applyFill="0" applyBorder="0" applyAlignment="0" applyProtection="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cellStyleXfs>
  <cellXfs count="360">
    <xf numFmtId="0" fontId="0" fillId="0" borderId="0" xfId="0"/>
    <xf numFmtId="0" fontId="3" fillId="0" borderId="0" xfId="0" applyFont="1"/>
    <xf numFmtId="0" fontId="4" fillId="0" borderId="0" xfId="0" applyFont="1"/>
    <xf numFmtId="0" fontId="5" fillId="0" borderId="1" xfId="0" applyFont="1" applyBorder="1" applyAlignment="1">
      <alignment vertical="top" wrapText="1"/>
    </xf>
    <xf numFmtId="0" fontId="5" fillId="0" borderId="0" xfId="0" applyFont="1" applyAlignment="1">
      <alignment vertical="top" wrapText="1"/>
    </xf>
    <xf numFmtId="0" fontId="3" fillId="0" borderId="0" xfId="9" applyFont="1" applyAlignment="1">
      <alignment vertical="top" wrapText="1"/>
    </xf>
    <xf numFmtId="0" fontId="3" fillId="0" borderId="0" xfId="9" applyFont="1" applyAlignment="1">
      <alignment horizontal="center" vertical="top" wrapText="1"/>
    </xf>
    <xf numFmtId="0" fontId="7" fillId="3" borderId="3" xfId="9" applyFont="1" applyFill="1" applyBorder="1" applyAlignment="1">
      <alignment horizontal="center" vertical="top" wrapText="1"/>
    </xf>
    <xf numFmtId="0" fontId="7" fillId="3" borderId="4" xfId="9" applyFont="1" applyFill="1" applyBorder="1" applyAlignment="1">
      <alignment horizontal="center" vertical="top" wrapText="1"/>
    </xf>
    <xf numFmtId="0" fontId="7" fillId="4" borderId="5" xfId="9" applyFont="1" applyFill="1" applyBorder="1" applyAlignment="1">
      <alignment horizontal="center" vertical="top" wrapText="1"/>
    </xf>
    <xf numFmtId="0" fontId="3" fillId="5" borderId="5" xfId="9" applyFont="1" applyFill="1" applyBorder="1" applyAlignment="1">
      <alignment vertical="top" wrapText="1"/>
    </xf>
    <xf numFmtId="0" fontId="3" fillId="5" borderId="5" xfId="9" applyFont="1" applyFill="1" applyBorder="1" applyAlignment="1">
      <alignment horizontal="left" vertical="top" wrapText="1"/>
    </xf>
    <xf numFmtId="0" fontId="3" fillId="5" borderId="5" xfId="9" applyFont="1" applyFill="1" applyBorder="1" applyAlignment="1">
      <alignment horizontal="center" vertical="top" wrapText="1"/>
    </xf>
    <xf numFmtId="0" fontId="8" fillId="5" borderId="5" xfId="9" applyFont="1" applyFill="1" applyBorder="1" applyAlignment="1">
      <alignment horizontal="center" vertical="top" wrapText="1"/>
    </xf>
    <xf numFmtId="0" fontId="8" fillId="5" borderId="5" xfId="9" applyFont="1" applyFill="1" applyBorder="1" applyAlignment="1">
      <alignment vertical="top" wrapText="1"/>
    </xf>
    <xf numFmtId="0" fontId="9" fillId="5" borderId="5" xfId="0" applyFont="1" applyFill="1" applyBorder="1" applyAlignment="1">
      <alignment vertical="top" wrapText="1"/>
    </xf>
    <xf numFmtId="0" fontId="9" fillId="5" borderId="5" xfId="0" applyFont="1" applyFill="1" applyBorder="1" applyAlignment="1">
      <alignment horizontal="center" vertical="top" wrapText="1"/>
    </xf>
    <xf numFmtId="0" fontId="9" fillId="5" borderId="5" xfId="9" applyFont="1" applyFill="1" applyBorder="1" applyAlignment="1">
      <alignment vertical="top" wrapText="1"/>
    </xf>
    <xf numFmtId="0" fontId="9" fillId="5" borderId="5" xfId="9" applyFont="1" applyFill="1" applyBorder="1" applyAlignment="1">
      <alignment horizontal="left" vertical="top" wrapText="1"/>
    </xf>
    <xf numFmtId="0" fontId="9" fillId="5" borderId="5" xfId="9" applyFont="1" applyFill="1" applyBorder="1" applyAlignment="1">
      <alignment horizontal="center" vertical="top" wrapText="1"/>
    </xf>
    <xf numFmtId="0" fontId="10" fillId="6" borderId="5" xfId="3" applyFont="1" applyFill="1" applyBorder="1" applyAlignment="1">
      <alignment vertical="top" wrapText="1"/>
    </xf>
    <xf numFmtId="0" fontId="9" fillId="2" borderId="5" xfId="9" applyFont="1" applyFill="1" applyBorder="1" applyAlignment="1">
      <alignment vertical="top" wrapText="1"/>
    </xf>
    <xf numFmtId="0" fontId="9" fillId="2" borderId="5" xfId="9" applyFont="1" applyFill="1" applyBorder="1" applyAlignment="1">
      <alignment horizontal="left" vertical="top" wrapText="1"/>
    </xf>
    <xf numFmtId="0" fontId="9" fillId="2" borderId="5" xfId="9" applyFont="1" applyFill="1" applyBorder="1" applyAlignment="1">
      <alignment horizontal="center" vertical="top" wrapText="1"/>
    </xf>
    <xf numFmtId="0" fontId="9" fillId="2" borderId="5" xfId="0" applyFont="1" applyFill="1" applyBorder="1" applyAlignment="1">
      <alignment horizontal="center" vertical="top" wrapText="1"/>
    </xf>
    <xf numFmtId="0" fontId="3" fillId="0" borderId="5" xfId="9" applyFont="1" applyBorder="1" applyAlignment="1">
      <alignment horizontal="center" vertical="top" wrapText="1"/>
    </xf>
    <xf numFmtId="0" fontId="3" fillId="0" borderId="5" xfId="9" applyFont="1" applyBorder="1" applyAlignment="1">
      <alignment vertical="top" wrapText="1"/>
    </xf>
    <xf numFmtId="0" fontId="3" fillId="0" borderId="5" xfId="9" applyFont="1" applyBorder="1" applyAlignment="1">
      <alignment horizontal="left" vertical="top" wrapText="1"/>
    </xf>
    <xf numFmtId="0" fontId="11" fillId="4" borderId="5" xfId="9" applyFont="1" applyFill="1" applyBorder="1" applyAlignment="1">
      <alignment horizontal="center" vertical="top" wrapText="1"/>
    </xf>
    <xf numFmtId="0" fontId="10" fillId="7" borderId="5" xfId="0" applyFont="1" applyFill="1" applyBorder="1" applyAlignment="1">
      <alignment vertical="top" wrapText="1"/>
    </xf>
    <xf numFmtId="0" fontId="9" fillId="2" borderId="5" xfId="0" applyFont="1" applyFill="1" applyBorder="1" applyAlignment="1">
      <alignment vertical="top" wrapText="1"/>
    </xf>
    <xf numFmtId="0" fontId="10" fillId="8" borderId="5" xfId="0" applyFont="1" applyFill="1" applyBorder="1" applyAlignment="1">
      <alignment vertical="top" wrapText="1"/>
    </xf>
    <xf numFmtId="0" fontId="9" fillId="9" borderId="5" xfId="0" applyFont="1" applyFill="1" applyBorder="1" applyAlignment="1">
      <alignment horizontal="center" vertical="top" wrapText="1"/>
    </xf>
    <xf numFmtId="0" fontId="9" fillId="9" borderId="5" xfId="0" applyFont="1" applyFill="1" applyBorder="1" applyAlignment="1">
      <alignment vertical="top" wrapText="1"/>
    </xf>
    <xf numFmtId="0" fontId="10" fillId="8" borderId="5" xfId="3" applyFont="1" applyFill="1" applyBorder="1" applyAlignment="1">
      <alignment vertical="top" wrapText="1"/>
    </xf>
    <xf numFmtId="0" fontId="9" fillId="9" borderId="5" xfId="3" applyFont="1" applyFill="1" applyBorder="1" applyAlignment="1">
      <alignment vertical="top" wrapText="1"/>
    </xf>
    <xf numFmtId="0" fontId="9" fillId="9" borderId="5" xfId="3" applyFont="1" applyFill="1" applyBorder="1" applyAlignment="1">
      <alignment horizontal="center" vertical="top" wrapText="1"/>
    </xf>
    <xf numFmtId="0" fontId="10" fillId="7" borderId="5" xfId="3" applyFont="1" applyFill="1" applyBorder="1" applyAlignment="1">
      <alignment vertical="top" wrapText="1"/>
    </xf>
    <xf numFmtId="0" fontId="9" fillId="2" borderId="5" xfId="3" applyFont="1" applyFill="1" applyBorder="1" applyAlignment="1">
      <alignment vertical="top" wrapText="1"/>
    </xf>
    <xf numFmtId="0" fontId="9" fillId="2" borderId="5" xfId="3" applyFont="1" applyFill="1" applyBorder="1" applyAlignment="1">
      <alignment horizontal="center" vertical="top" wrapText="1"/>
    </xf>
    <xf numFmtId="0" fontId="9" fillId="2" borderId="5" xfId="7" applyFont="1" applyFill="1" applyBorder="1" applyAlignment="1">
      <alignment horizontal="center" vertical="top" wrapText="1"/>
    </xf>
    <xf numFmtId="0" fontId="10" fillId="7" borderId="5" xfId="9" applyFont="1" applyFill="1" applyBorder="1" applyAlignment="1">
      <alignment vertical="top" wrapText="1"/>
    </xf>
    <xf numFmtId="0" fontId="9" fillId="2" borderId="5" xfId="7" applyFont="1" applyFill="1" applyBorder="1" applyAlignment="1">
      <alignment vertical="top" wrapText="1"/>
    </xf>
    <xf numFmtId="0" fontId="11" fillId="10" borderId="6" xfId="0" applyFont="1" applyFill="1" applyBorder="1" applyAlignment="1">
      <alignment horizontal="center" vertical="top" wrapText="1"/>
    </xf>
    <xf numFmtId="14" fontId="3" fillId="5" borderId="5" xfId="9" applyNumberFormat="1" applyFont="1" applyFill="1" applyBorder="1" applyAlignment="1">
      <alignment vertical="top" wrapText="1"/>
    </xf>
    <xf numFmtId="0" fontId="9" fillId="11" borderId="5" xfId="9" applyFont="1" applyFill="1" applyBorder="1" applyAlignment="1">
      <alignment horizontal="center" vertical="top" wrapText="1"/>
    </xf>
    <xf numFmtId="0" fontId="9" fillId="9" borderId="5" xfId="9" applyFont="1" applyFill="1" applyBorder="1" applyAlignment="1">
      <alignment horizontal="center" vertical="top" wrapText="1"/>
    </xf>
    <xf numFmtId="0" fontId="8" fillId="0" borderId="5" xfId="9" applyFont="1" applyBorder="1" applyAlignment="1">
      <alignment vertical="top" wrapText="1"/>
    </xf>
    <xf numFmtId="0" fontId="11" fillId="12" borderId="6" xfId="0" applyFont="1" applyFill="1" applyBorder="1" applyAlignment="1">
      <alignment horizontal="center" vertical="top" wrapText="1"/>
    </xf>
    <xf numFmtId="0" fontId="11" fillId="12" borderId="0" xfId="0" applyFont="1" applyFill="1" applyAlignment="1">
      <alignment horizontal="center" vertical="top" wrapText="1"/>
    </xf>
    <xf numFmtId="0" fontId="11" fillId="12" borderId="5" xfId="0" applyFont="1" applyFill="1" applyBorder="1" applyAlignment="1">
      <alignment horizontal="center" vertical="top" wrapText="1"/>
    </xf>
    <xf numFmtId="0" fontId="11" fillId="13" borderId="5" xfId="9" applyFont="1" applyFill="1" applyBorder="1" applyAlignment="1">
      <alignment horizontal="center" vertical="top" wrapText="1"/>
    </xf>
    <xf numFmtId="14" fontId="11" fillId="13" borderId="5" xfId="9" applyNumberFormat="1" applyFont="1" applyFill="1" applyBorder="1" applyAlignment="1">
      <alignment horizontal="center" vertical="top" wrapText="1"/>
    </xf>
    <xf numFmtId="14" fontId="3" fillId="0" borderId="5" xfId="9" applyNumberFormat="1" applyFont="1" applyBorder="1" applyAlignment="1">
      <alignment horizontal="center" vertical="top" wrapText="1"/>
    </xf>
    <xf numFmtId="14" fontId="8" fillId="0" borderId="5" xfId="9" applyNumberFormat="1" applyFont="1" applyBorder="1" applyAlignment="1">
      <alignment horizontal="center" vertical="top" wrapText="1"/>
    </xf>
    <xf numFmtId="0" fontId="12" fillId="0" borderId="5" xfId="9" applyFont="1" applyBorder="1" applyAlignment="1">
      <alignment vertical="top" wrapText="1"/>
    </xf>
    <xf numFmtId="14" fontId="12" fillId="0" borderId="5" xfId="9" applyNumberFormat="1" applyFont="1" applyBorder="1" applyAlignment="1">
      <alignment horizontal="center" vertical="top" wrapText="1"/>
    </xf>
    <xf numFmtId="14" fontId="9" fillId="2" borderId="5" xfId="9" applyNumberFormat="1" applyFont="1" applyFill="1" applyBorder="1" applyAlignment="1">
      <alignment horizontal="center" vertical="top" wrapText="1"/>
    </xf>
    <xf numFmtId="14" fontId="9" fillId="2" borderId="5" xfId="0" applyNumberFormat="1" applyFont="1" applyFill="1" applyBorder="1" applyAlignment="1">
      <alignment horizontal="center" vertical="top" wrapText="1"/>
    </xf>
    <xf numFmtId="14" fontId="9" fillId="2" borderId="5" xfId="3" applyNumberFormat="1" applyFont="1" applyFill="1" applyBorder="1" applyAlignment="1">
      <alignment horizontal="center" vertical="top" wrapText="1"/>
    </xf>
    <xf numFmtId="0" fontId="7" fillId="3" borderId="8" xfId="9" applyFont="1" applyFill="1" applyBorder="1" applyAlignment="1">
      <alignment horizontal="center" vertical="top" wrapText="1"/>
    </xf>
    <xf numFmtId="0" fontId="7" fillId="3" borderId="9" xfId="9" applyFont="1" applyFill="1" applyBorder="1" applyAlignment="1">
      <alignment horizontal="center" vertical="top" wrapText="1"/>
    </xf>
    <xf numFmtId="0" fontId="7" fillId="4" borderId="8" xfId="9" applyFont="1" applyFill="1" applyBorder="1" applyAlignment="1">
      <alignment horizontal="center" vertical="top" wrapText="1"/>
    </xf>
    <xf numFmtId="0" fontId="7" fillId="4" borderId="9" xfId="9" applyFont="1" applyFill="1" applyBorder="1" applyAlignment="1">
      <alignment horizontal="center" vertical="top" wrapText="1"/>
    </xf>
    <xf numFmtId="0" fontId="3" fillId="5" borderId="10" xfId="9" applyFont="1" applyFill="1" applyBorder="1" applyAlignment="1">
      <alignment vertical="top" wrapText="1"/>
    </xf>
    <xf numFmtId="0" fontId="3" fillId="5" borderId="11" xfId="9" applyFont="1" applyFill="1" applyBorder="1" applyAlignment="1">
      <alignment vertical="top" wrapText="1"/>
    </xf>
    <xf numFmtId="0" fontId="3" fillId="5" borderId="11" xfId="9" applyFont="1" applyFill="1" applyBorder="1" applyAlignment="1">
      <alignment horizontal="left" vertical="top" wrapText="1"/>
    </xf>
    <xf numFmtId="0" fontId="3" fillId="5" borderId="9" xfId="9" applyFont="1" applyFill="1" applyBorder="1" applyAlignment="1">
      <alignment horizontal="center" vertical="top" wrapText="1"/>
    </xf>
    <xf numFmtId="0" fontId="3" fillId="5" borderId="9" xfId="9" applyFont="1" applyFill="1" applyBorder="1" applyAlignment="1">
      <alignment vertical="top" wrapText="1"/>
    </xf>
    <xf numFmtId="0" fontId="8" fillId="5" borderId="11" xfId="9" applyFont="1" applyFill="1" applyBorder="1" applyAlignment="1">
      <alignment horizontal="center" vertical="top" wrapText="1"/>
    </xf>
    <xf numFmtId="0" fontId="8" fillId="5" borderId="8" xfId="9" applyFont="1" applyFill="1" applyBorder="1" applyAlignment="1">
      <alignment vertical="top" wrapText="1"/>
    </xf>
    <xf numFmtId="0" fontId="3" fillId="5" borderId="8" xfId="9" applyFont="1" applyFill="1" applyBorder="1" applyAlignment="1">
      <alignment horizontal="center" vertical="top" wrapText="1"/>
    </xf>
    <xf numFmtId="0" fontId="9" fillId="5" borderId="8" xfId="0" applyFont="1" applyFill="1" applyBorder="1" applyAlignment="1">
      <alignment vertical="top" wrapText="1"/>
    </xf>
    <xf numFmtId="0" fontId="9" fillId="5" borderId="9" xfId="0" applyFont="1" applyFill="1" applyBorder="1" applyAlignment="1">
      <alignment vertical="top" wrapText="1"/>
    </xf>
    <xf numFmtId="0" fontId="9" fillId="5" borderId="9" xfId="0" applyFont="1" applyFill="1" applyBorder="1" applyAlignment="1">
      <alignment horizontal="center" vertical="top" wrapText="1"/>
    </xf>
    <xf numFmtId="0" fontId="9" fillId="5" borderId="8" xfId="0" applyFont="1" applyFill="1" applyBorder="1" applyAlignment="1">
      <alignment horizontal="center" vertical="top" wrapText="1"/>
    </xf>
    <xf numFmtId="0" fontId="9" fillId="5" borderId="10" xfId="0" applyFont="1" applyFill="1" applyBorder="1" applyAlignment="1">
      <alignment vertical="top" wrapText="1"/>
    </xf>
    <xf numFmtId="0" fontId="9" fillId="5" borderId="11" xfId="0" applyFont="1" applyFill="1" applyBorder="1" applyAlignment="1">
      <alignment vertical="top" wrapText="1"/>
    </xf>
    <xf numFmtId="0" fontId="9" fillId="5" borderId="11" xfId="0" applyFont="1" applyFill="1" applyBorder="1" applyAlignment="1">
      <alignment horizontal="center" vertical="top" wrapText="1"/>
    </xf>
    <xf numFmtId="0" fontId="10" fillId="14" borderId="5" xfId="3" applyFont="1" applyFill="1" applyBorder="1" applyAlignment="1">
      <alignment vertical="top"/>
    </xf>
    <xf numFmtId="0" fontId="9" fillId="2" borderId="11" xfId="9" applyFont="1" applyFill="1" applyBorder="1" applyAlignment="1">
      <alignment vertical="top" wrapText="1"/>
    </xf>
    <xf numFmtId="0" fontId="3" fillId="0" borderId="11" xfId="9" applyFont="1" applyBorder="1" applyAlignment="1">
      <alignment horizontal="center" vertical="top" wrapText="1"/>
    </xf>
    <xf numFmtId="0" fontId="9" fillId="2" borderId="11" xfId="9" applyFont="1" applyFill="1" applyBorder="1" applyAlignment="1">
      <alignment horizontal="center" vertical="top" wrapText="1"/>
    </xf>
    <xf numFmtId="0" fontId="9" fillId="2" borderId="10" xfId="9" applyFont="1" applyFill="1" applyBorder="1" applyAlignment="1">
      <alignment vertical="top" wrapText="1"/>
    </xf>
    <xf numFmtId="0" fontId="9" fillId="2" borderId="11" xfId="9" applyFont="1" applyFill="1" applyBorder="1" applyAlignment="1">
      <alignment horizontal="left" vertical="top" wrapText="1"/>
    </xf>
    <xf numFmtId="0" fontId="3" fillId="0" borderId="10" xfId="9" applyFont="1" applyBorder="1" applyAlignment="1">
      <alignment vertical="top" wrapText="1"/>
    </xf>
    <xf numFmtId="0" fontId="3" fillId="0" borderId="11" xfId="9" applyFont="1" applyBorder="1" applyAlignment="1">
      <alignment vertical="top" wrapText="1"/>
    </xf>
    <xf numFmtId="0" fontId="3" fillId="0" borderId="11" xfId="9" applyFont="1" applyBorder="1" applyAlignment="1">
      <alignment horizontal="left" vertical="top" wrapText="1"/>
    </xf>
    <xf numFmtId="0" fontId="11" fillId="10" borderId="5" xfId="0" applyFont="1" applyFill="1" applyBorder="1" applyAlignment="1">
      <alignment horizontal="center" vertical="top" wrapText="1"/>
    </xf>
    <xf numFmtId="0" fontId="7" fillId="4" borderId="0" xfId="9" applyFont="1" applyFill="1" applyAlignment="1">
      <alignment horizontal="center" vertical="top" wrapText="1"/>
    </xf>
    <xf numFmtId="0" fontId="3" fillId="5" borderId="8" xfId="9" applyFont="1" applyFill="1" applyBorder="1" applyAlignment="1">
      <alignment vertical="top" wrapText="1"/>
    </xf>
    <xf numFmtId="0" fontId="3" fillId="5" borderId="12" xfId="9" applyFont="1" applyFill="1" applyBorder="1" applyAlignment="1">
      <alignment vertical="top" wrapText="1"/>
    </xf>
    <xf numFmtId="0" fontId="3" fillId="5" borderId="0" xfId="9" applyFont="1" applyFill="1" applyAlignment="1">
      <alignment vertical="top" wrapText="1"/>
    </xf>
    <xf numFmtId="14" fontId="3" fillId="5" borderId="8" xfId="9" applyNumberFormat="1" applyFont="1" applyFill="1" applyBorder="1" applyAlignment="1">
      <alignment vertical="top" wrapText="1"/>
    </xf>
    <xf numFmtId="14" fontId="3" fillId="5" borderId="12" xfId="9" applyNumberFormat="1" applyFont="1" applyFill="1" applyBorder="1" applyAlignment="1">
      <alignment vertical="top" wrapText="1"/>
    </xf>
    <xf numFmtId="0" fontId="9" fillId="5" borderId="13" xfId="0" applyFont="1" applyFill="1" applyBorder="1" applyAlignment="1">
      <alignment vertical="top" wrapText="1"/>
    </xf>
    <xf numFmtId="0" fontId="9" fillId="2" borderId="11" xfId="3" applyFont="1" applyFill="1" applyBorder="1" applyAlignment="1">
      <alignment vertical="top" wrapText="1"/>
    </xf>
    <xf numFmtId="0" fontId="9" fillId="2" borderId="8" xfId="9" applyFont="1" applyFill="1" applyBorder="1" applyAlignment="1">
      <alignment vertical="top" wrapText="1"/>
    </xf>
    <xf numFmtId="0" fontId="9" fillId="2" borderId="12" xfId="9" applyFont="1" applyFill="1" applyBorder="1" applyAlignment="1">
      <alignment vertical="top" wrapText="1"/>
    </xf>
    <xf numFmtId="0" fontId="8" fillId="0" borderId="8" xfId="9" applyFont="1" applyBorder="1" applyAlignment="1">
      <alignment vertical="top" wrapText="1"/>
    </xf>
    <xf numFmtId="0" fontId="3" fillId="0" borderId="8" xfId="9" applyFont="1" applyBorder="1" applyAlignment="1">
      <alignment vertical="top" wrapText="1"/>
    </xf>
    <xf numFmtId="0" fontId="3" fillId="0" borderId="12" xfId="9" applyFont="1" applyBorder="1" applyAlignment="1">
      <alignment vertical="top" wrapText="1"/>
    </xf>
    <xf numFmtId="0" fontId="9" fillId="0" borderId="0" xfId="9" applyFont="1" applyAlignment="1">
      <alignment vertical="top" wrapText="1"/>
    </xf>
    <xf numFmtId="0" fontId="3" fillId="0" borderId="0" xfId="3" applyFont="1" applyAlignment="1">
      <alignment vertical="top" wrapText="1"/>
    </xf>
    <xf numFmtId="0" fontId="7" fillId="3" borderId="5" xfId="9" applyFont="1" applyFill="1" applyBorder="1" applyAlignment="1">
      <alignment horizontal="center" vertical="top" wrapText="1"/>
    </xf>
    <xf numFmtId="0" fontId="10" fillId="6" borderId="5" xfId="0" applyFont="1" applyFill="1" applyBorder="1" applyAlignment="1">
      <alignment vertical="top" wrapText="1"/>
    </xf>
    <xf numFmtId="0" fontId="8" fillId="0" borderId="5" xfId="3" applyFont="1" applyBorder="1" applyAlignment="1">
      <alignment vertical="top" wrapText="1"/>
    </xf>
    <xf numFmtId="0" fontId="9" fillId="0" borderId="5" xfId="0" applyFont="1" applyBorder="1" applyAlignment="1">
      <alignment vertical="top" wrapText="1"/>
    </xf>
    <xf numFmtId="14" fontId="9" fillId="5" borderId="5" xfId="9" applyNumberFormat="1" applyFont="1" applyFill="1" applyBorder="1" applyAlignment="1">
      <alignment vertical="top" wrapText="1"/>
    </xf>
    <xf numFmtId="14" fontId="9" fillId="5" borderId="5" xfId="9" applyNumberFormat="1" applyFont="1" applyFill="1" applyBorder="1" applyAlignment="1">
      <alignment horizontal="center" vertical="top" wrapText="1"/>
    </xf>
    <xf numFmtId="0" fontId="12" fillId="5" borderId="5" xfId="9" applyFont="1" applyFill="1" applyBorder="1" applyAlignment="1">
      <alignment vertical="top" wrapText="1"/>
    </xf>
    <xf numFmtId="14" fontId="12" fillId="5" borderId="5" xfId="9" applyNumberFormat="1" applyFont="1" applyFill="1" applyBorder="1" applyAlignment="1">
      <alignment horizontal="center" vertical="top" wrapText="1"/>
    </xf>
    <xf numFmtId="0" fontId="10" fillId="6" borderId="5" xfId="9" applyFont="1" applyFill="1" applyBorder="1" applyAlignment="1">
      <alignment vertical="top" wrapText="1"/>
    </xf>
    <xf numFmtId="0" fontId="3" fillId="0" borderId="5" xfId="3" applyFont="1" applyBorder="1" applyAlignment="1">
      <alignment horizontal="center" vertical="top" wrapText="1"/>
    </xf>
    <xf numFmtId="0" fontId="13" fillId="0" borderId="0" xfId="1" applyAlignment="1">
      <alignment vertical="top"/>
    </xf>
    <xf numFmtId="0" fontId="13" fillId="2" borderId="5" xfId="1" applyFill="1" applyBorder="1" applyAlignment="1">
      <alignment vertical="top" wrapText="1"/>
    </xf>
    <xf numFmtId="0" fontId="9" fillId="0" borderId="5" xfId="9" applyFont="1" applyBorder="1" applyAlignment="1">
      <alignment vertical="top" wrapText="1"/>
    </xf>
    <xf numFmtId="0" fontId="11" fillId="12" borderId="5" xfId="0" applyFont="1" applyFill="1" applyBorder="1" applyAlignment="1">
      <alignment vertical="top" wrapText="1"/>
    </xf>
    <xf numFmtId="0" fontId="3" fillId="5" borderId="5" xfId="0" applyFont="1" applyFill="1" applyBorder="1" applyAlignment="1">
      <alignment vertical="top" wrapText="1"/>
    </xf>
    <xf numFmtId="14" fontId="9" fillId="2" borderId="5" xfId="9" applyNumberFormat="1" applyFont="1" applyFill="1" applyBorder="1" applyAlignment="1">
      <alignment vertical="top" wrapText="1"/>
    </xf>
    <xf numFmtId="0" fontId="15" fillId="0" borderId="0" xfId="3" applyFont="1" applyAlignment="1">
      <alignment vertical="top" wrapText="1"/>
    </xf>
    <xf numFmtId="0" fontId="7" fillId="0" borderId="0" xfId="3" applyFont="1" applyAlignment="1">
      <alignment horizontal="center" vertical="top" wrapText="1"/>
    </xf>
    <xf numFmtId="0" fontId="3" fillId="0" borderId="0" xfId="3" applyFont="1" applyAlignment="1">
      <alignment horizontal="center" vertical="top" wrapText="1"/>
    </xf>
    <xf numFmtId="0" fontId="7" fillId="3" borderId="5" xfId="3" applyFont="1" applyFill="1" applyBorder="1" applyAlignment="1">
      <alignment horizontal="center" vertical="top" wrapText="1"/>
    </xf>
    <xf numFmtId="0" fontId="11" fillId="3" borderId="5" xfId="3" applyFont="1" applyFill="1" applyBorder="1" applyAlignment="1">
      <alignment horizontal="center" vertical="top" wrapText="1"/>
    </xf>
    <xf numFmtId="0" fontId="7" fillId="4" borderId="5" xfId="3" applyFont="1" applyFill="1" applyBorder="1" applyAlignment="1">
      <alignment horizontal="center" vertical="top" wrapText="1"/>
    </xf>
    <xf numFmtId="0" fontId="9" fillId="5" borderId="5" xfId="3" applyFont="1" applyFill="1" applyBorder="1" applyAlignment="1">
      <alignment vertical="top" wrapText="1"/>
    </xf>
    <xf numFmtId="0" fontId="9" fillId="5" borderId="5" xfId="3" applyFont="1" applyFill="1" applyBorder="1" applyAlignment="1">
      <alignment horizontal="center" vertical="top" wrapText="1"/>
    </xf>
    <xf numFmtId="0" fontId="10" fillId="18" borderId="5" xfId="3" applyFont="1" applyFill="1" applyBorder="1" applyAlignment="1">
      <alignment vertical="top" wrapText="1"/>
    </xf>
    <xf numFmtId="0" fontId="11" fillId="13" borderId="5" xfId="3" applyFont="1" applyFill="1" applyBorder="1" applyAlignment="1">
      <alignment horizontal="center" vertical="top" wrapText="1"/>
    </xf>
    <xf numFmtId="0" fontId="10" fillId="16" borderId="5" xfId="3" applyFont="1" applyFill="1" applyBorder="1" applyAlignment="1">
      <alignment vertical="top" wrapText="1"/>
    </xf>
    <xf numFmtId="0" fontId="11" fillId="4" borderId="5" xfId="0" applyFont="1" applyFill="1" applyBorder="1" applyAlignment="1">
      <alignment horizontal="center" vertical="top" wrapText="1"/>
    </xf>
    <xf numFmtId="14" fontId="9" fillId="5" borderId="5" xfId="3" applyNumberFormat="1" applyFont="1" applyFill="1" applyBorder="1" applyAlignment="1">
      <alignment vertical="top" wrapText="1"/>
    </xf>
    <xf numFmtId="14" fontId="14" fillId="0" borderId="5" xfId="9" applyNumberFormat="1" applyFont="1" applyBorder="1" applyAlignment="1">
      <alignment horizontal="center" vertical="top" wrapText="1"/>
    </xf>
    <xf numFmtId="0" fontId="10" fillId="0" borderId="0" xfId="0" applyFont="1" applyAlignment="1">
      <alignment vertical="top" wrapText="1"/>
    </xf>
    <xf numFmtId="0" fontId="15" fillId="0" borderId="0" xfId="0" applyFont="1" applyAlignment="1">
      <alignment vertical="top" wrapText="1"/>
    </xf>
    <xf numFmtId="0" fontId="15" fillId="2" borderId="0" xfId="0" applyFont="1" applyFill="1" applyAlignment="1">
      <alignment vertical="top" wrapText="1"/>
    </xf>
    <xf numFmtId="0" fontId="3" fillId="0" borderId="0" xfId="0" applyFont="1" applyAlignment="1">
      <alignment vertical="top" wrapText="1"/>
    </xf>
    <xf numFmtId="0" fontId="3" fillId="2" borderId="0" xfId="0" applyFont="1" applyFill="1" applyAlignment="1">
      <alignment vertical="top" wrapText="1"/>
    </xf>
    <xf numFmtId="0" fontId="3" fillId="2" borderId="0" xfId="0" applyFont="1" applyFill="1" applyAlignment="1">
      <alignment horizontal="center" vertical="top" wrapText="1"/>
    </xf>
    <xf numFmtId="0" fontId="11" fillId="3" borderId="5" xfId="0" applyFont="1" applyFill="1" applyBorder="1" applyAlignment="1">
      <alignment horizontal="center" vertical="top" wrapText="1"/>
    </xf>
    <xf numFmtId="0" fontId="12" fillId="0" borderId="5" xfId="9" applyFont="1" applyBorder="1" applyAlignment="1">
      <alignment horizontal="left" vertical="top" wrapText="1"/>
    </xf>
    <xf numFmtId="0" fontId="12" fillId="0" borderId="5" xfId="9" applyFont="1" applyBorder="1" applyAlignment="1">
      <alignment horizontal="center" vertical="top" wrapText="1"/>
    </xf>
    <xf numFmtId="0" fontId="19" fillId="0" borderId="5" xfId="9" applyFont="1" applyBorder="1" applyAlignment="1">
      <alignment vertical="top" wrapText="1"/>
    </xf>
    <xf numFmtId="14" fontId="9" fillId="5" borderId="5" xfId="0" applyNumberFormat="1" applyFont="1" applyFill="1" applyBorder="1" applyAlignment="1">
      <alignment vertical="top" wrapText="1"/>
    </xf>
    <xf numFmtId="0" fontId="9" fillId="15" borderId="5" xfId="0" applyFont="1" applyFill="1" applyBorder="1" applyAlignment="1">
      <alignment vertical="top" wrapText="1"/>
    </xf>
    <xf numFmtId="14" fontId="11" fillId="13" borderId="5" xfId="3" applyNumberFormat="1" applyFont="1" applyFill="1" applyBorder="1" applyAlignment="1">
      <alignment horizontal="center" vertical="top" wrapText="1"/>
    </xf>
    <xf numFmtId="0" fontId="9" fillId="0" borderId="0" xfId="3" applyFont="1" applyAlignment="1">
      <alignment vertical="top" wrapText="1"/>
    </xf>
    <xf numFmtId="0" fontId="9" fillId="0" borderId="5" xfId="3" applyFont="1" applyBorder="1" applyAlignment="1">
      <alignment vertical="top" wrapText="1"/>
    </xf>
    <xf numFmtId="0" fontId="10" fillId="17" borderId="5" xfId="3" applyFont="1" applyFill="1" applyBorder="1" applyAlignment="1">
      <alignment vertical="top" wrapText="1"/>
    </xf>
    <xf numFmtId="0" fontId="9" fillId="0" borderId="0" xfId="0" applyFont="1" applyAlignment="1">
      <alignment vertical="top" wrapText="1"/>
    </xf>
    <xf numFmtId="0" fontId="3" fillId="0" borderId="5" xfId="0" applyFont="1" applyBorder="1" applyAlignment="1">
      <alignment vertical="top" wrapText="1"/>
    </xf>
    <xf numFmtId="0" fontId="3" fillId="9" borderId="5" xfId="0" applyFont="1" applyFill="1" applyBorder="1" applyAlignment="1">
      <alignment vertical="top" wrapText="1"/>
    </xf>
    <xf numFmtId="0" fontId="9" fillId="2" borderId="0" xfId="0" applyFont="1" applyFill="1" applyAlignment="1">
      <alignment vertical="top" wrapText="1"/>
    </xf>
    <xf numFmtId="0" fontId="8" fillId="0" borderId="0" xfId="0" applyFont="1" applyAlignment="1">
      <alignment vertical="top" wrapText="1"/>
    </xf>
    <xf numFmtId="0" fontId="3" fillId="0" borderId="0" xfId="0" applyFont="1" applyAlignment="1">
      <alignment horizontal="center" vertical="top" wrapText="1"/>
    </xf>
    <xf numFmtId="0" fontId="7" fillId="4" borderId="5" xfId="0" applyFont="1" applyFill="1" applyBorder="1" applyAlignment="1">
      <alignment horizontal="center" vertical="top" wrapText="1"/>
    </xf>
    <xf numFmtId="0" fontId="3" fillId="5" borderId="5" xfId="3" applyFont="1" applyFill="1" applyBorder="1" applyAlignment="1">
      <alignment vertical="top" wrapText="1"/>
    </xf>
    <xf numFmtId="0" fontId="3" fillId="0" borderId="5" xfId="3" applyFont="1" applyBorder="1" applyAlignment="1">
      <alignment vertical="top" wrapText="1"/>
    </xf>
    <xf numFmtId="14" fontId="7" fillId="4" borderId="5" xfId="0" applyNumberFormat="1" applyFont="1" applyFill="1" applyBorder="1" applyAlignment="1">
      <alignment horizontal="center" vertical="top" wrapText="1"/>
    </xf>
    <xf numFmtId="0" fontId="9" fillId="2" borderId="5" xfId="6" applyFont="1" applyFill="1" applyBorder="1" applyAlignment="1">
      <alignment vertical="top" wrapText="1"/>
    </xf>
    <xf numFmtId="0" fontId="20" fillId="0" borderId="0" xfId="3" applyFont="1" applyAlignment="1">
      <alignment vertical="top" wrapText="1"/>
    </xf>
    <xf numFmtId="0" fontId="9" fillId="0" borderId="0" xfId="0" applyFont="1" applyAlignment="1">
      <alignment horizontal="center" vertical="top" wrapText="1"/>
    </xf>
    <xf numFmtId="0" fontId="11" fillId="4" borderId="5" xfId="3" applyFont="1" applyFill="1" applyBorder="1" applyAlignment="1">
      <alignment horizontal="center" vertical="top" wrapText="1"/>
    </xf>
    <xf numFmtId="0" fontId="10" fillId="18" borderId="5" xfId="0" applyFont="1" applyFill="1" applyBorder="1" applyAlignment="1">
      <alignment vertical="top" wrapText="1"/>
    </xf>
    <xf numFmtId="0" fontId="10" fillId="17" borderId="5" xfId="0" applyFont="1" applyFill="1" applyBorder="1" applyAlignment="1">
      <alignment vertical="top" wrapText="1"/>
    </xf>
    <xf numFmtId="0" fontId="9" fillId="0" borderId="5" xfId="0" applyFont="1" applyBorder="1" applyAlignment="1">
      <alignment horizontal="center" vertical="top" wrapText="1"/>
    </xf>
    <xf numFmtId="16" fontId="9" fillId="2" borderId="5" xfId="3" applyNumberFormat="1" applyFont="1" applyFill="1" applyBorder="1" applyAlignment="1">
      <alignment vertical="top" wrapText="1"/>
    </xf>
    <xf numFmtId="14" fontId="9" fillId="2" borderId="5" xfId="3" applyNumberFormat="1" applyFont="1" applyFill="1" applyBorder="1" applyAlignment="1">
      <alignment vertical="top" wrapText="1"/>
    </xf>
    <xf numFmtId="0" fontId="11" fillId="13" borderId="5" xfId="0" applyFont="1" applyFill="1" applyBorder="1" applyAlignment="1">
      <alignment horizontal="center" vertical="top" wrapText="1"/>
    </xf>
    <xf numFmtId="14" fontId="9" fillId="0" borderId="5" xfId="9" applyNumberFormat="1" applyFont="1" applyBorder="1" applyAlignment="1">
      <alignment horizontal="center" vertical="top" wrapText="1"/>
    </xf>
    <xf numFmtId="14" fontId="9" fillId="0" borderId="5" xfId="3" applyNumberFormat="1" applyFont="1" applyBorder="1" applyAlignment="1">
      <alignment horizontal="center" vertical="top" wrapText="1"/>
    </xf>
    <xf numFmtId="0" fontId="8" fillId="9" borderId="5" xfId="3" applyFont="1" applyFill="1" applyBorder="1" applyAlignment="1">
      <alignment vertical="top" wrapText="1"/>
    </xf>
    <xf numFmtId="0" fontId="9" fillId="15" borderId="5" xfId="3" applyFont="1" applyFill="1" applyBorder="1" applyAlignment="1">
      <alignment horizontal="center" vertical="top" wrapText="1"/>
    </xf>
    <xf numFmtId="0" fontId="9" fillId="0" borderId="5" xfId="3" applyFont="1" applyBorder="1" applyAlignment="1">
      <alignment horizontal="center" vertical="top" wrapText="1"/>
    </xf>
    <xf numFmtId="49" fontId="9" fillId="2" borderId="5" xfId="3" applyNumberFormat="1" applyFont="1" applyFill="1" applyBorder="1" applyAlignment="1">
      <alignment vertical="top" wrapText="1"/>
    </xf>
    <xf numFmtId="14" fontId="11" fillId="4" borderId="5" xfId="0" applyNumberFormat="1" applyFont="1" applyFill="1" applyBorder="1" applyAlignment="1">
      <alignment horizontal="center" vertical="top" wrapText="1"/>
    </xf>
    <xf numFmtId="14" fontId="9" fillId="2" borderId="5" xfId="0" applyNumberFormat="1" applyFont="1" applyFill="1" applyBorder="1" applyAlignment="1">
      <alignment vertical="top" wrapText="1"/>
    </xf>
    <xf numFmtId="0" fontId="9" fillId="2" borderId="5" xfId="1" applyFont="1" applyFill="1" applyBorder="1" applyAlignment="1">
      <alignment vertical="top" wrapText="1"/>
    </xf>
    <xf numFmtId="0" fontId="8" fillId="0" borderId="5" xfId="3" applyFont="1" applyBorder="1" applyAlignment="1">
      <alignment horizontal="center" vertical="top" wrapText="1"/>
    </xf>
    <xf numFmtId="0" fontId="7" fillId="13" borderId="5" xfId="3" applyFont="1" applyFill="1" applyBorder="1" applyAlignment="1">
      <alignment horizontal="center" vertical="top" wrapText="1"/>
    </xf>
    <xf numFmtId="0" fontId="9" fillId="0" borderId="0" xfId="4" applyFont="1" applyAlignment="1">
      <alignment vertical="top" wrapText="1"/>
    </xf>
    <xf numFmtId="0" fontId="10" fillId="0" borderId="0" xfId="7" applyFont="1" applyAlignment="1">
      <alignment vertical="top" wrapText="1"/>
    </xf>
    <xf numFmtId="0" fontId="15" fillId="0" borderId="0" xfId="7" applyFont="1" applyAlignment="1">
      <alignment vertical="top" wrapText="1"/>
    </xf>
    <xf numFmtId="0" fontId="21" fillId="0" borderId="0" xfId="0" applyFont="1" applyAlignment="1">
      <alignment vertical="top" wrapText="1"/>
    </xf>
    <xf numFmtId="0" fontId="20" fillId="0" borderId="0" xfId="0" applyFont="1" applyAlignment="1">
      <alignment vertical="top" wrapText="1"/>
    </xf>
    <xf numFmtId="0" fontId="22" fillId="0" borderId="0" xfId="0" applyFont="1" applyAlignment="1">
      <alignment vertical="top" wrapText="1"/>
    </xf>
    <xf numFmtId="0" fontId="3" fillId="0" borderId="0" xfId="4" applyFont="1" applyAlignment="1">
      <alignment vertical="top" wrapText="1"/>
    </xf>
    <xf numFmtId="0" fontId="9" fillId="0" borderId="0" xfId="6" applyFont="1" applyAlignment="1">
      <alignment vertical="top" wrapText="1"/>
    </xf>
    <xf numFmtId="0" fontId="15" fillId="0" borderId="0" xfId="4" applyFont="1" applyAlignment="1">
      <alignment vertical="top" wrapText="1"/>
    </xf>
    <xf numFmtId="0" fontId="3" fillId="0" borderId="5" xfId="0" applyFont="1" applyBorder="1" applyAlignment="1">
      <alignment horizontal="center" vertical="top" wrapText="1"/>
    </xf>
    <xf numFmtId="0" fontId="8" fillId="0" borderId="5" xfId="0" applyFont="1" applyBorder="1" applyAlignment="1">
      <alignment vertical="top" wrapText="1"/>
    </xf>
    <xf numFmtId="0" fontId="10" fillId="19" borderId="5" xfId="0" applyFont="1" applyFill="1" applyBorder="1" applyAlignment="1">
      <alignment vertical="top" wrapText="1"/>
    </xf>
    <xf numFmtId="0" fontId="14" fillId="2" borderId="5" xfId="0" applyFont="1" applyFill="1" applyBorder="1" applyAlignment="1">
      <alignment vertical="top" wrapText="1"/>
    </xf>
    <xf numFmtId="0" fontId="19" fillId="2" borderId="5" xfId="0" applyFont="1" applyFill="1" applyBorder="1" applyAlignment="1">
      <alignment vertical="top" wrapText="1"/>
    </xf>
    <xf numFmtId="0" fontId="9" fillId="2" borderId="5" xfId="4" applyFont="1" applyFill="1" applyBorder="1" applyAlignment="1">
      <alignment vertical="top" wrapText="1"/>
    </xf>
    <xf numFmtId="0" fontId="22" fillId="2" borderId="5" xfId="0" applyFont="1" applyFill="1" applyBorder="1" applyAlignment="1">
      <alignment vertical="top" wrapText="1"/>
    </xf>
    <xf numFmtId="14" fontId="11" fillId="13" borderId="5" xfId="0" applyNumberFormat="1" applyFont="1" applyFill="1" applyBorder="1" applyAlignment="1">
      <alignment horizontal="center" vertical="top" wrapText="1"/>
    </xf>
    <xf numFmtId="0" fontId="8" fillId="0" borderId="5" xfId="0" applyFont="1" applyBorder="1" applyAlignment="1">
      <alignment horizontal="center" vertical="top" wrapText="1"/>
    </xf>
    <xf numFmtId="0" fontId="14" fillId="0" borderId="5" xfId="0" applyFont="1" applyBorder="1" applyAlignment="1">
      <alignment vertical="top" wrapText="1"/>
    </xf>
    <xf numFmtId="14" fontId="19" fillId="0" borderId="5" xfId="0" applyNumberFormat="1" applyFont="1" applyBorder="1" applyAlignment="1">
      <alignment horizontal="center" vertical="top" wrapText="1"/>
    </xf>
    <xf numFmtId="0" fontId="11" fillId="4" borderId="5" xfId="7" applyFont="1" applyFill="1" applyBorder="1" applyAlignment="1">
      <alignment horizontal="center" vertical="top" wrapText="1"/>
    </xf>
    <xf numFmtId="0" fontId="10" fillId="20" borderId="5" xfId="0" applyFont="1" applyFill="1" applyBorder="1" applyAlignment="1">
      <alignment vertical="top" wrapText="1"/>
    </xf>
    <xf numFmtId="0" fontId="9" fillId="2" borderId="5" xfId="4" applyFont="1" applyFill="1" applyBorder="1" applyAlignment="1">
      <alignment horizontal="center" vertical="top" wrapText="1"/>
    </xf>
    <xf numFmtId="0" fontId="0" fillId="0" borderId="0" xfId="0" applyAlignment="1">
      <alignment vertical="top" wrapText="1"/>
    </xf>
    <xf numFmtId="0" fontId="23" fillId="15" borderId="5" xfId="0" applyFont="1" applyFill="1" applyBorder="1" applyAlignment="1">
      <alignment vertical="top" wrapText="1"/>
    </xf>
    <xf numFmtId="14" fontId="9" fillId="2" borderId="5" xfId="4" applyNumberFormat="1" applyFont="1" applyFill="1" applyBorder="1" applyAlignment="1">
      <alignment vertical="top" wrapText="1"/>
    </xf>
    <xf numFmtId="0" fontId="8" fillId="9" borderId="5" xfId="0" applyFont="1" applyFill="1" applyBorder="1" applyAlignment="1">
      <alignment vertical="top" wrapText="1"/>
    </xf>
    <xf numFmtId="0" fontId="24" fillId="4" borderId="5" xfId="7" applyFont="1" applyFill="1" applyBorder="1" applyAlignment="1">
      <alignment horizontal="center" vertical="top" wrapText="1"/>
    </xf>
    <xf numFmtId="0" fontId="13" fillId="9" borderId="5" xfId="1" applyFill="1" applyBorder="1" applyAlignment="1">
      <alignment vertical="top" wrapText="1"/>
    </xf>
    <xf numFmtId="49" fontId="9" fillId="0" borderId="5" xfId="0" applyNumberFormat="1" applyFont="1" applyBorder="1" applyAlignment="1">
      <alignment vertical="top" wrapText="1"/>
    </xf>
    <xf numFmtId="0" fontId="11" fillId="13" borderId="5" xfId="4" applyFont="1" applyFill="1" applyBorder="1" applyAlignment="1">
      <alignment horizontal="center" vertical="top" wrapText="1"/>
    </xf>
    <xf numFmtId="0" fontId="9" fillId="0" borderId="5" xfId="4" applyFont="1" applyBorder="1" applyAlignment="1">
      <alignment vertical="top" wrapText="1"/>
    </xf>
    <xf numFmtId="0" fontId="3" fillId="0" borderId="5" xfId="4" applyFont="1" applyBorder="1" applyAlignment="1">
      <alignment vertical="top" wrapText="1"/>
    </xf>
    <xf numFmtId="0" fontId="9" fillId="2" borderId="5" xfId="6" applyFont="1" applyFill="1" applyBorder="1" applyAlignment="1">
      <alignment horizontal="center" vertical="top" wrapText="1"/>
    </xf>
    <xf numFmtId="0" fontId="11" fillId="4" borderId="5" xfId="4" applyFont="1" applyFill="1" applyBorder="1" applyAlignment="1">
      <alignment horizontal="center" vertical="top" wrapText="1"/>
    </xf>
    <xf numFmtId="0" fontId="9" fillId="0" borderId="5" xfId="6" applyFont="1" applyBorder="1" applyAlignment="1">
      <alignment vertical="top" wrapText="1"/>
    </xf>
    <xf numFmtId="49" fontId="9" fillId="2" borderId="5" xfId="4" applyNumberFormat="1" applyFont="1" applyFill="1" applyBorder="1" applyAlignment="1">
      <alignment vertical="top" wrapText="1"/>
    </xf>
    <xf numFmtId="0" fontId="11" fillId="4" borderId="5" xfId="6" applyFont="1" applyFill="1" applyBorder="1" applyAlignment="1">
      <alignment horizontal="center" vertical="top" wrapText="1"/>
    </xf>
    <xf numFmtId="14" fontId="9" fillId="2" borderId="5" xfId="4" applyNumberFormat="1" applyFont="1" applyFill="1" applyBorder="1" applyAlignment="1">
      <alignment horizontal="center" vertical="top" wrapText="1"/>
    </xf>
    <xf numFmtId="0" fontId="8" fillId="0" borderId="5" xfId="4" applyFont="1" applyBorder="1" applyAlignment="1">
      <alignment vertical="top" wrapText="1"/>
    </xf>
    <xf numFmtId="0" fontId="15" fillId="19" borderId="0" xfId="0" applyFont="1" applyFill="1" applyAlignment="1">
      <alignment vertical="top" wrapText="1"/>
    </xf>
    <xf numFmtId="0" fontId="9" fillId="21" borderId="0" xfId="0" applyFont="1" applyFill="1" applyAlignment="1">
      <alignment vertical="top" wrapText="1"/>
    </xf>
    <xf numFmtId="0" fontId="15" fillId="19" borderId="0" xfId="7" applyFont="1" applyFill="1" applyAlignment="1">
      <alignment vertical="top" wrapText="1"/>
    </xf>
    <xf numFmtId="0" fontId="15" fillId="19" borderId="0" xfId="3" applyFont="1" applyFill="1" applyAlignment="1">
      <alignment vertical="top" wrapText="1"/>
    </xf>
    <xf numFmtId="0" fontId="20" fillId="19" borderId="0" xfId="0" applyFont="1" applyFill="1" applyAlignment="1">
      <alignment vertical="top" wrapText="1"/>
    </xf>
    <xf numFmtId="0" fontId="3" fillId="19" borderId="0" xfId="0" applyFont="1" applyFill="1" applyAlignment="1">
      <alignment vertical="top" wrapText="1"/>
    </xf>
    <xf numFmtId="0" fontId="20" fillId="19" borderId="0" xfId="3" applyFont="1" applyFill="1" applyAlignment="1">
      <alignment vertical="top" wrapText="1"/>
    </xf>
    <xf numFmtId="0" fontId="22" fillId="19" borderId="0" xfId="0" applyFont="1" applyFill="1" applyAlignment="1">
      <alignment vertical="top" wrapText="1"/>
    </xf>
    <xf numFmtId="0" fontId="9" fillId="19" borderId="0" xfId="0" applyFont="1" applyFill="1" applyAlignment="1">
      <alignment vertical="top" wrapText="1"/>
    </xf>
    <xf numFmtId="0" fontId="9" fillId="19" borderId="0" xfId="4" applyFont="1" applyFill="1" applyAlignment="1">
      <alignment vertical="top" wrapText="1"/>
    </xf>
    <xf numFmtId="0" fontId="15" fillId="19" borderId="0" xfId="4" applyFont="1" applyFill="1" applyAlignment="1">
      <alignment vertical="top" wrapText="1"/>
    </xf>
    <xf numFmtId="14" fontId="3" fillId="0" borderId="0" xfId="0" applyNumberFormat="1" applyFont="1" applyAlignment="1">
      <alignment vertical="top" wrapText="1"/>
    </xf>
    <xf numFmtId="0" fontId="6" fillId="0" borderId="0" xfId="0" applyFont="1" applyAlignment="1">
      <alignment wrapText="1"/>
    </xf>
    <xf numFmtId="0" fontId="22" fillId="2" borderId="5" xfId="0" applyFont="1" applyFill="1" applyBorder="1" applyAlignment="1">
      <alignment horizontal="center" vertical="top" wrapText="1"/>
    </xf>
    <xf numFmtId="14" fontId="11" fillId="12" borderId="5" xfId="0" applyNumberFormat="1" applyFont="1" applyFill="1" applyBorder="1" applyAlignment="1">
      <alignment horizontal="center" vertical="top" wrapText="1"/>
    </xf>
    <xf numFmtId="0" fontId="24" fillId="4" borderId="5" xfId="0" applyFont="1" applyFill="1" applyBorder="1" applyAlignment="1">
      <alignment horizontal="center" vertical="top" wrapText="1"/>
    </xf>
    <xf numFmtId="0" fontId="22" fillId="2" borderId="5" xfId="6" applyFont="1" applyFill="1" applyBorder="1" applyAlignment="1">
      <alignment vertical="top" wrapText="1"/>
    </xf>
    <xf numFmtId="0" fontId="22" fillId="2" borderId="5" xfId="4" applyFont="1" applyFill="1" applyBorder="1" applyAlignment="1">
      <alignment vertical="top" wrapText="1"/>
    </xf>
    <xf numFmtId="0" fontId="25" fillId="0" borderId="0" xfId="0" applyFont="1" applyAlignment="1">
      <alignment vertical="top"/>
    </xf>
    <xf numFmtId="0" fontId="25" fillId="0" borderId="0" xfId="0" applyFont="1" applyAlignment="1">
      <alignment horizontal="center" vertical="top"/>
    </xf>
    <xf numFmtId="0" fontId="13" fillId="0" borderId="0" xfId="1" applyAlignment="1">
      <alignment horizontal="left" vertical="top"/>
    </xf>
    <xf numFmtId="0" fontId="13" fillId="0" borderId="0" xfId="1" applyAlignment="1">
      <alignment horizontal="center" vertical="top"/>
    </xf>
    <xf numFmtId="0" fontId="26" fillId="0" borderId="0" xfId="0" applyFont="1" applyAlignment="1">
      <alignment vertical="top"/>
    </xf>
    <xf numFmtId="0" fontId="27" fillId="22" borderId="15" xfId="0" applyFont="1" applyFill="1" applyBorder="1" applyAlignment="1">
      <alignment horizontal="center" vertical="top" wrapText="1"/>
    </xf>
    <xf numFmtId="0" fontId="27" fillId="22" borderId="16" xfId="0" applyFont="1" applyFill="1" applyBorder="1" applyAlignment="1">
      <alignment horizontal="center" vertical="top" wrapText="1"/>
    </xf>
    <xf numFmtId="49" fontId="25" fillId="0" borderId="0" xfId="0" applyNumberFormat="1" applyFont="1" applyAlignment="1">
      <alignment horizontal="center" vertical="top"/>
    </xf>
    <xf numFmtId="164" fontId="25" fillId="0" borderId="0" xfId="0" applyNumberFormat="1" applyFont="1" applyAlignment="1">
      <alignment vertical="top"/>
    </xf>
    <xf numFmtId="164" fontId="25" fillId="0" borderId="0" xfId="0" applyNumberFormat="1" applyFont="1" applyAlignment="1">
      <alignment horizontal="center" vertical="top"/>
    </xf>
    <xf numFmtId="0" fontId="28" fillId="0" borderId="0" xfId="1" applyFont="1" applyAlignment="1">
      <alignment vertical="top"/>
    </xf>
    <xf numFmtId="0" fontId="5" fillId="0" borderId="0" xfId="0" applyFont="1" applyAlignment="1">
      <alignment vertical="top"/>
    </xf>
    <xf numFmtId="0" fontId="5" fillId="0" borderId="0" xfId="0" applyFont="1" applyAlignment="1">
      <alignment horizontal="center" vertical="top"/>
    </xf>
    <xf numFmtId="0" fontId="27" fillId="22" borderId="17" xfId="0" applyFont="1" applyFill="1" applyBorder="1" applyAlignment="1">
      <alignment horizontal="center" vertical="top" wrapText="1"/>
    </xf>
    <xf numFmtId="0" fontId="25" fillId="0" borderId="14" xfId="0" applyFont="1" applyBorder="1" applyAlignment="1">
      <alignment horizontal="center" vertical="top" wrapText="1"/>
    </xf>
    <xf numFmtId="0" fontId="25" fillId="5" borderId="18" xfId="0" applyFont="1" applyFill="1" applyBorder="1" applyAlignment="1">
      <alignment horizontal="center" vertical="top" wrapText="1"/>
    </xf>
    <xf numFmtId="0" fontId="29" fillId="5" borderId="18" xfId="0" applyFont="1" applyFill="1" applyBorder="1" applyAlignment="1">
      <alignment horizontal="center" vertical="top" wrapText="1"/>
    </xf>
    <xf numFmtId="0" fontId="25" fillId="21" borderId="18" xfId="0" applyFont="1" applyFill="1" applyBorder="1" applyAlignment="1">
      <alignment horizontal="center" vertical="top" wrapText="1"/>
    </xf>
    <xf numFmtId="0" fontId="30" fillId="21" borderId="18" xfId="0" applyFont="1" applyFill="1" applyBorder="1" applyAlignment="1">
      <alignment horizontal="center" vertical="top" wrapText="1"/>
    </xf>
    <xf numFmtId="0" fontId="31" fillId="0" borderId="0" xfId="0" applyFont="1" applyAlignment="1">
      <alignment vertical="top"/>
    </xf>
    <xf numFmtId="0" fontId="31" fillId="0" borderId="0" xfId="0" applyFont="1" applyAlignment="1">
      <alignment horizontal="center" vertical="top"/>
    </xf>
    <xf numFmtId="0" fontId="27" fillId="23" borderId="0" xfId="0" applyFont="1" applyFill="1" applyAlignment="1">
      <alignment horizontal="center" vertical="top" wrapText="1"/>
    </xf>
    <xf numFmtId="0" fontId="25" fillId="19" borderId="0" xfId="0" applyFont="1" applyFill="1" applyAlignment="1">
      <alignment horizontal="center" vertical="top"/>
    </xf>
    <xf numFmtId="0" fontId="25" fillId="19" borderId="0" xfId="0" applyFont="1" applyFill="1" applyAlignment="1">
      <alignment vertical="top"/>
    </xf>
    <xf numFmtId="0" fontId="25" fillId="0" borderId="0" xfId="0" applyFont="1" applyAlignment="1" applyProtection="1">
      <alignment horizontal="center" vertical="top" wrapText="1"/>
      <protection locked="0"/>
    </xf>
    <xf numFmtId="0" fontId="25" fillId="0" borderId="0" xfId="0" applyFont="1" applyAlignment="1" applyProtection="1">
      <alignment horizontal="center" vertical="top"/>
      <protection locked="0"/>
    </xf>
    <xf numFmtId="0" fontId="25" fillId="0" borderId="0" xfId="0" applyFont="1" applyAlignment="1" applyProtection="1">
      <alignment horizontal="left" vertical="top"/>
      <protection locked="0"/>
    </xf>
    <xf numFmtId="0" fontId="25" fillId="0" borderId="0" xfId="0" applyFont="1" applyAlignment="1">
      <alignment horizontal="center" vertical="top" wrapText="1"/>
    </xf>
    <xf numFmtId="49" fontId="25" fillId="0" borderId="0" xfId="0" applyNumberFormat="1" applyFont="1" applyAlignment="1">
      <alignment horizontal="right" vertical="top"/>
    </xf>
    <xf numFmtId="49" fontId="25" fillId="0" borderId="0" xfId="0" applyNumberFormat="1" applyFont="1" applyAlignment="1">
      <alignment vertical="top"/>
    </xf>
    <xf numFmtId="0" fontId="32" fillId="21" borderId="18" xfId="0" applyFont="1" applyFill="1" applyBorder="1" applyAlignment="1">
      <alignment horizontal="center" vertical="top" wrapText="1"/>
    </xf>
    <xf numFmtId="0" fontId="30" fillId="21" borderId="18" xfId="0" applyFont="1" applyFill="1" applyBorder="1" applyAlignment="1">
      <alignment horizontal="center" vertical="top"/>
    </xf>
    <xf numFmtId="0" fontId="32" fillId="5" borderId="19" xfId="0" applyFont="1" applyFill="1" applyBorder="1" applyAlignment="1">
      <alignment horizontal="center" vertical="top" wrapText="1"/>
    </xf>
    <xf numFmtId="0" fontId="25" fillId="0" borderId="7" xfId="0" applyFont="1" applyBorder="1" applyAlignment="1">
      <alignment horizontal="center" vertical="top"/>
    </xf>
    <xf numFmtId="0" fontId="25" fillId="0" borderId="7" xfId="0" applyFont="1" applyBorder="1" applyAlignment="1">
      <alignment vertical="top"/>
    </xf>
    <xf numFmtId="0" fontId="16" fillId="0" borderId="0" xfId="3" applyFont="1"/>
    <xf numFmtId="0" fontId="3" fillId="0" borderId="0" xfId="3" applyFont="1"/>
    <xf numFmtId="0" fontId="3" fillId="0" borderId="0" xfId="3" applyFont="1" applyAlignment="1">
      <alignment vertical="center"/>
    </xf>
    <xf numFmtId="0" fontId="3" fillId="0" borderId="0" xfId="3" applyFont="1" applyAlignment="1">
      <alignment vertical="center" wrapText="1"/>
    </xf>
    <xf numFmtId="0" fontId="6" fillId="0" borderId="0" xfId="3" applyFont="1"/>
    <xf numFmtId="0" fontId="16" fillId="24" borderId="5" xfId="3" applyFont="1" applyFill="1" applyBorder="1" applyAlignment="1">
      <alignment horizontal="center" vertical="center"/>
    </xf>
    <xf numFmtId="0" fontId="16" fillId="24" borderId="5" xfId="3" applyFont="1" applyFill="1" applyBorder="1" applyAlignment="1">
      <alignment horizontal="center" vertical="center" wrapText="1"/>
    </xf>
    <xf numFmtId="0" fontId="16" fillId="25" borderId="5" xfId="3" applyFont="1" applyFill="1" applyBorder="1" applyAlignment="1">
      <alignment vertical="top"/>
    </xf>
    <xf numFmtId="0" fontId="3" fillId="0" borderId="5" xfId="3" applyFont="1" applyBorder="1" applyAlignment="1">
      <alignment horizontal="justify" vertical="top" wrapText="1"/>
    </xf>
    <xf numFmtId="14" fontId="3" fillId="0" borderId="5" xfId="3" applyNumberFormat="1" applyFont="1" applyBorder="1" applyAlignment="1">
      <alignment horizontal="center" vertical="top" wrapText="1"/>
    </xf>
    <xf numFmtId="0" fontId="17" fillId="16" borderId="1" xfId="0" applyFont="1" applyFill="1" applyBorder="1" applyAlignment="1">
      <alignment horizontal="left" vertical="top" wrapText="1"/>
    </xf>
    <xf numFmtId="0" fontId="8" fillId="0" borderId="1" xfId="0" applyFont="1" applyBorder="1" applyAlignment="1">
      <alignment horizontal="justify" vertical="top" wrapText="1"/>
    </xf>
    <xf numFmtId="0" fontId="3" fillId="0" borderId="23" xfId="0" applyFont="1" applyBorder="1" applyAlignment="1">
      <alignment vertical="top" wrapText="1"/>
    </xf>
    <xf numFmtId="0" fontId="3" fillId="0" borderId="1" xfId="0" applyFont="1" applyBorder="1" applyAlignment="1">
      <alignment vertical="top" wrapText="1"/>
    </xf>
    <xf numFmtId="14" fontId="3" fillId="0" borderId="1" xfId="0" applyNumberFormat="1" applyFont="1" applyBorder="1" applyAlignment="1">
      <alignment vertical="top" wrapText="1"/>
    </xf>
    <xf numFmtId="0" fontId="16" fillId="26" borderId="1" xfId="0" applyFont="1" applyFill="1" applyBorder="1" applyAlignment="1">
      <alignment vertical="top" wrapText="1"/>
    </xf>
    <xf numFmtId="0" fontId="8" fillId="2" borderId="1" xfId="0" applyFont="1" applyFill="1" applyBorder="1" applyAlignment="1">
      <alignment horizontal="justify" vertical="top" wrapText="1"/>
    </xf>
    <xf numFmtId="0" fontId="17" fillId="2" borderId="1" xfId="0" applyFont="1" applyFill="1" applyBorder="1" applyAlignment="1">
      <alignment horizontal="justify" vertical="top" wrapText="1"/>
    </xf>
    <xf numFmtId="0" fontId="16" fillId="24" borderId="24" xfId="3" applyFont="1" applyFill="1" applyBorder="1" applyAlignment="1">
      <alignment horizontal="center" vertical="center"/>
    </xf>
    <xf numFmtId="0" fontId="16" fillId="24" borderId="25" xfId="3" applyFont="1" applyFill="1" applyBorder="1" applyAlignment="1">
      <alignment horizontal="center" vertical="center" wrapText="1"/>
    </xf>
    <xf numFmtId="0" fontId="11" fillId="6" borderId="1" xfId="3" applyFont="1" applyFill="1" applyBorder="1" applyAlignment="1">
      <alignment vertical="center"/>
    </xf>
    <xf numFmtId="0" fontId="3" fillId="0" borderId="1" xfId="3" applyFont="1" applyBorder="1" applyAlignment="1">
      <alignment vertical="center" wrapText="1"/>
    </xf>
    <xf numFmtId="0" fontId="11" fillId="7" borderId="1" xfId="3" applyFont="1" applyFill="1" applyBorder="1" applyAlignment="1">
      <alignment vertical="center"/>
    </xf>
    <xf numFmtId="0" fontId="11" fillId="17" borderId="1" xfId="3" applyFont="1" applyFill="1" applyBorder="1" applyAlignment="1">
      <alignment vertical="center"/>
    </xf>
    <xf numFmtId="0" fontId="11" fillId="16" borderId="1" xfId="3" applyFont="1" applyFill="1" applyBorder="1" applyAlignment="1">
      <alignment vertical="center"/>
    </xf>
    <xf numFmtId="0" fontId="11" fillId="5" borderId="1" xfId="3" applyFont="1" applyFill="1" applyBorder="1" applyAlignment="1">
      <alignment vertical="center"/>
    </xf>
    <xf numFmtId="0" fontId="11" fillId="27" borderId="1" xfId="3" applyFont="1" applyFill="1" applyBorder="1" applyAlignment="1">
      <alignment vertical="center"/>
    </xf>
    <xf numFmtId="0" fontId="23" fillId="2" borderId="1" xfId="3" applyFont="1" applyFill="1" applyBorder="1" applyAlignment="1">
      <alignment vertical="center"/>
    </xf>
    <xf numFmtId="0" fontId="2" fillId="0" borderId="0" xfId="0" applyFont="1"/>
    <xf numFmtId="0" fontId="34" fillId="28" borderId="0" xfId="0" applyFont="1" applyFill="1" applyAlignment="1">
      <alignment horizontal="center" vertical="top"/>
    </xf>
    <xf numFmtId="0" fontId="0" fillId="0" borderId="0" xfId="0" applyAlignment="1">
      <alignment horizontal="center" vertical="top"/>
    </xf>
    <xf numFmtId="14" fontId="0" fillId="0" borderId="0" xfId="0" applyNumberFormat="1" applyAlignment="1">
      <alignment horizontal="center" vertical="top"/>
    </xf>
    <xf numFmtId="0" fontId="0" fillId="0" borderId="0" xfId="0" applyAlignment="1">
      <alignment vertical="justify" wrapText="1"/>
    </xf>
    <xf numFmtId="0" fontId="6" fillId="0" borderId="0" xfId="0" applyFont="1"/>
    <xf numFmtId="0" fontId="34" fillId="29" borderId="26" xfId="1" applyFont="1" applyFill="1" applyBorder="1" applyAlignment="1">
      <alignment horizontal="center" vertical="top" wrapText="1"/>
    </xf>
    <xf numFmtId="0" fontId="34" fillId="2" borderId="26" xfId="1" applyFont="1" applyFill="1" applyBorder="1" applyAlignment="1">
      <alignment horizontal="center" vertical="top" wrapText="1"/>
    </xf>
    <xf numFmtId="0" fontId="25" fillId="0" borderId="0" xfId="0" quotePrefix="1" applyFont="1" applyAlignment="1">
      <alignment horizontal="center" vertical="top"/>
    </xf>
    <xf numFmtId="0" fontId="11" fillId="4" borderId="5" xfId="0" quotePrefix="1" applyFont="1" applyFill="1" applyBorder="1" applyAlignment="1">
      <alignment horizontal="center" vertical="top" wrapText="1"/>
    </xf>
    <xf numFmtId="0" fontId="9" fillId="5" borderId="5" xfId="0" quotePrefix="1" applyFont="1" applyFill="1" applyBorder="1" applyAlignment="1">
      <alignment vertical="top" wrapText="1"/>
    </xf>
    <xf numFmtId="0" fontId="9" fillId="2" borderId="5" xfId="0" quotePrefix="1" applyFont="1" applyFill="1" applyBorder="1" applyAlignment="1">
      <alignment vertical="top" wrapText="1"/>
    </xf>
    <xf numFmtId="0" fontId="9" fillId="0" borderId="5" xfId="0" quotePrefix="1" applyFont="1" applyBorder="1" applyAlignment="1">
      <alignment vertical="top" wrapText="1"/>
    </xf>
    <xf numFmtId="0" fontId="9" fillId="2" borderId="5" xfId="6" quotePrefix="1" applyFont="1" applyFill="1" applyBorder="1" applyAlignment="1">
      <alignment vertical="top" wrapText="1"/>
    </xf>
    <xf numFmtId="0" fontId="9" fillId="9" borderId="5" xfId="0" quotePrefix="1" applyFont="1" applyFill="1" applyBorder="1" applyAlignment="1">
      <alignment vertical="top" wrapText="1"/>
    </xf>
    <xf numFmtId="0" fontId="11" fillId="4" borderId="5" xfId="3" quotePrefix="1" applyFont="1" applyFill="1" applyBorder="1" applyAlignment="1">
      <alignment horizontal="center" vertical="top" wrapText="1"/>
    </xf>
    <xf numFmtId="0" fontId="9" fillId="5" borderId="5" xfId="3" quotePrefix="1" applyFont="1" applyFill="1" applyBorder="1" applyAlignment="1">
      <alignment vertical="top" wrapText="1"/>
    </xf>
    <xf numFmtId="0" fontId="9" fillId="11" borderId="5" xfId="3" quotePrefix="1" applyFont="1" applyFill="1" applyBorder="1" applyAlignment="1">
      <alignment vertical="top" wrapText="1"/>
    </xf>
    <xf numFmtId="0" fontId="11" fillId="13" borderId="5" xfId="3" quotePrefix="1" applyFont="1" applyFill="1" applyBorder="1" applyAlignment="1">
      <alignment horizontal="center" vertical="top" wrapText="1"/>
    </xf>
    <xf numFmtId="0" fontId="9" fillId="2" borderId="5" xfId="3" quotePrefix="1" applyFont="1" applyFill="1" applyBorder="1" applyAlignment="1">
      <alignment vertical="top" wrapText="1"/>
    </xf>
    <xf numFmtId="0" fontId="7" fillId="4" borderId="5" xfId="9" quotePrefix="1" applyFont="1" applyFill="1" applyBorder="1" applyAlignment="1">
      <alignment horizontal="center" vertical="top" wrapText="1"/>
    </xf>
    <xf numFmtId="0" fontId="9" fillId="5" borderId="5" xfId="9" quotePrefix="1" applyFont="1" applyFill="1" applyBorder="1" applyAlignment="1">
      <alignment vertical="top" wrapText="1"/>
    </xf>
    <xf numFmtId="0" fontId="7" fillId="4" borderId="5" xfId="3" quotePrefix="1" applyFont="1" applyFill="1" applyBorder="1" applyAlignment="1">
      <alignment horizontal="center" vertical="top" wrapText="1"/>
    </xf>
    <xf numFmtId="0" fontId="9" fillId="2" borderId="5" xfId="9" quotePrefix="1" applyFont="1" applyFill="1" applyBorder="1" applyAlignment="1">
      <alignment vertical="top" wrapText="1"/>
    </xf>
    <xf numFmtId="0" fontId="7" fillId="4" borderId="8" xfId="9" quotePrefix="1" applyFont="1" applyFill="1" applyBorder="1" applyAlignment="1">
      <alignment horizontal="center" vertical="top" wrapText="1"/>
    </xf>
    <xf numFmtId="0" fontId="9" fillId="2" borderId="11" xfId="3" quotePrefix="1" applyFont="1" applyFill="1" applyBorder="1" applyAlignment="1">
      <alignment vertical="top" wrapText="1"/>
    </xf>
    <xf numFmtId="14" fontId="3" fillId="5" borderId="5" xfId="9" applyNumberFormat="1" applyFont="1" applyFill="1" applyBorder="1" applyAlignment="1">
      <alignment horizontal="center" vertical="top" wrapText="1"/>
    </xf>
    <xf numFmtId="49" fontId="47" fillId="0" borderId="0" xfId="0" applyNumberFormat="1" applyFont="1" applyAlignment="1">
      <alignment vertical="justify" wrapText="1"/>
    </xf>
    <xf numFmtId="0" fontId="49" fillId="0" borderId="0" xfId="0" applyFont="1" applyAlignment="1">
      <alignment horizontal="center" vertical="top"/>
    </xf>
    <xf numFmtId="49" fontId="49" fillId="0" borderId="0" xfId="0" applyNumberFormat="1" applyFont="1" applyAlignment="1">
      <alignment horizontal="center" vertical="top"/>
    </xf>
    <xf numFmtId="49" fontId="50" fillId="0" borderId="0" xfId="0" applyNumberFormat="1" applyFont="1" applyAlignment="1">
      <alignment horizontal="center" vertical="top"/>
    </xf>
    <xf numFmtId="0" fontId="48" fillId="2" borderId="5" xfId="0" applyFont="1" applyFill="1" applyBorder="1" applyAlignment="1">
      <alignment vertical="top" wrapText="1"/>
    </xf>
    <xf numFmtId="0" fontId="48" fillId="2" borderId="5" xfId="0" applyFont="1" applyFill="1" applyBorder="1" applyAlignment="1">
      <alignment horizontal="center" vertical="top" wrapText="1"/>
    </xf>
    <xf numFmtId="14" fontId="48" fillId="2" borderId="5" xfId="9" applyNumberFormat="1" applyFont="1" applyFill="1" applyBorder="1" applyAlignment="1">
      <alignment horizontal="center" vertical="top" wrapText="1"/>
    </xf>
    <xf numFmtId="0" fontId="48" fillId="2" borderId="5" xfId="9" applyFont="1" applyFill="1" applyBorder="1" applyAlignment="1">
      <alignment vertical="top" wrapText="1"/>
    </xf>
    <xf numFmtId="49" fontId="0" fillId="0" borderId="0" xfId="0" applyNumberFormat="1" applyAlignment="1">
      <alignment vertical="justify" wrapText="1"/>
    </xf>
    <xf numFmtId="49" fontId="47" fillId="0" borderId="0" xfId="0" quotePrefix="1" applyNumberFormat="1" applyFont="1" applyAlignment="1">
      <alignment vertical="justify" wrapText="1"/>
    </xf>
    <xf numFmtId="0" fontId="25" fillId="21" borderId="0" xfId="0" applyFont="1" applyFill="1" applyAlignment="1">
      <alignment horizontal="center" vertical="top"/>
    </xf>
    <xf numFmtId="0" fontId="52" fillId="21" borderId="0" xfId="0" applyFont="1" applyFill="1" applyAlignment="1">
      <alignment vertical="top"/>
    </xf>
    <xf numFmtId="0" fontId="52" fillId="21" borderId="0" xfId="0" applyFont="1" applyFill="1" applyAlignment="1">
      <alignment horizontal="center" vertical="top"/>
    </xf>
    <xf numFmtId="0" fontId="48" fillId="0" borderId="5" xfId="3" applyFont="1" applyBorder="1" applyAlignment="1">
      <alignment vertical="top" wrapText="1"/>
    </xf>
    <xf numFmtId="164" fontId="25" fillId="0" borderId="0" xfId="0" applyNumberFormat="1" applyFont="1" applyAlignment="1">
      <alignment horizontal="center" vertical="top" wrapText="1"/>
    </xf>
    <xf numFmtId="0" fontId="25" fillId="21" borderId="0" xfId="0" applyFont="1" applyFill="1" applyAlignment="1">
      <alignment horizontal="center" vertical="top" wrapText="1"/>
    </xf>
    <xf numFmtId="0" fontId="9" fillId="0" borderId="5" xfId="4" applyFont="1" applyBorder="1" applyAlignment="1">
      <alignment horizontal="center" vertical="top" wrapText="1"/>
    </xf>
    <xf numFmtId="0" fontId="53" fillId="0" borderId="1" xfId="0" applyFont="1" applyBorder="1" applyAlignment="1">
      <alignment vertical="top" wrapText="1"/>
    </xf>
    <xf numFmtId="0" fontId="54" fillId="0" borderId="0" xfId="0" applyFont="1"/>
    <xf numFmtId="0" fontId="34" fillId="30" borderId="26" xfId="1" applyFont="1" applyFill="1" applyBorder="1" applyAlignment="1">
      <alignment horizontal="center" vertical="top" wrapText="1"/>
    </xf>
    <xf numFmtId="0" fontId="33" fillId="0" borderId="20" xfId="0" applyFont="1" applyBorder="1" applyAlignment="1">
      <alignment horizontal="left" wrapText="1"/>
    </xf>
    <xf numFmtId="0" fontId="17" fillId="25" borderId="21" xfId="0" applyFont="1" applyFill="1" applyBorder="1" applyAlignment="1">
      <alignment horizontal="center" vertical="top" wrapText="1"/>
    </xf>
    <xf numFmtId="0" fontId="17" fillId="25" borderId="22" xfId="0" applyFont="1" applyFill="1" applyBorder="1" applyAlignment="1">
      <alignment horizontal="center" vertical="top" wrapText="1"/>
    </xf>
    <xf numFmtId="0" fontId="17" fillId="25" borderId="21" xfId="0" applyFont="1" applyFill="1" applyBorder="1" applyAlignment="1">
      <alignment horizontal="justify" vertical="top" wrapText="1"/>
    </xf>
    <xf numFmtId="0" fontId="17" fillId="25" borderId="22" xfId="0" applyFont="1" applyFill="1" applyBorder="1" applyAlignment="1">
      <alignment horizontal="justify" vertical="top" wrapText="1"/>
    </xf>
    <xf numFmtId="0" fontId="13" fillId="0" borderId="0" xfId="1" applyAlignment="1">
      <alignment horizontal="left" vertical="top"/>
    </xf>
    <xf numFmtId="0" fontId="6" fillId="0" borderId="7" xfId="0" applyFont="1" applyBorder="1" applyAlignment="1">
      <alignment horizontal="left" wrapText="1"/>
    </xf>
    <xf numFmtId="0" fontId="6" fillId="0" borderId="7" xfId="3" applyFont="1" applyBorder="1" applyAlignment="1">
      <alignment horizontal="left" wrapText="1"/>
    </xf>
    <xf numFmtId="0" fontId="18" fillId="0" borderId="7" xfId="3" applyFont="1" applyBorder="1" applyAlignment="1">
      <alignment horizontal="left" wrapText="1"/>
    </xf>
    <xf numFmtId="0" fontId="6" fillId="0" borderId="7" xfId="9" applyFont="1" applyBorder="1" applyAlignment="1">
      <alignment horizontal="left" wrapText="1"/>
    </xf>
    <xf numFmtId="0" fontId="6" fillId="0" borderId="2" xfId="9" applyFont="1" applyBorder="1" applyAlignment="1">
      <alignment horizontal="left" wrapText="1"/>
    </xf>
  </cellXfs>
  <cellStyles count="10">
    <cellStyle name="Hiperlink" xfId="1" builtinId="8"/>
    <cellStyle name="Hiperlink 2" xfId="2" xr:uid="{00000000-0005-0000-0000-000001000000}"/>
    <cellStyle name="Normal" xfId="0" builtinId="0"/>
    <cellStyle name="Normal 16" xfId="3" xr:uid="{00000000-0005-0000-0000-00000300000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4 2" xfId="8" xr:uid="{00000000-0005-0000-0000-000008000000}"/>
    <cellStyle name="Normal 5" xfId="9" xr:uid="{00000000-0005-0000-0000-000009000000}"/>
  </cellStyles>
  <dxfs count="34">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30" formatCode="@"/>
      <alignment vertical="top"/>
    </dxf>
    <dxf>
      <font>
        <b val="0"/>
        <i val="0"/>
        <strike val="0"/>
        <u val="none"/>
        <sz val="10"/>
        <color rgb="FF000000"/>
        <name val="Arial Narrow"/>
        <scheme val="none"/>
      </font>
      <numFmt numFmtId="30" formatCode="@"/>
      <alignment horizontal="right"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alignment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numFmt numFmtId="0" formatCode="General"/>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alignment horizontal="center" vertical="top"/>
      <border>
        <left style="thin">
          <color auto="1"/>
        </left>
        <right style="thin">
          <color auto="1"/>
        </right>
        <top style="thick">
          <color auto="1"/>
        </top>
        <bottom style="thick">
          <color auto="1"/>
        </bottom>
      </border>
    </dxf>
    <dxf>
      <font>
        <b val="0"/>
        <i val="0"/>
        <strike val="0"/>
        <u val="none"/>
        <sz val="10"/>
        <color rgb="FF000000"/>
        <name val="Arial Narrow"/>
        <scheme val="none"/>
      </font>
      <alignment horizontal="center" vertical="top"/>
      <border>
        <left style="thin">
          <color auto="1"/>
        </left>
        <right style="thin">
          <color auto="1"/>
        </right>
        <top style="thick">
          <color auto="1"/>
        </top>
        <bottom style="thick">
          <color auto="1"/>
        </bottom>
      </border>
    </dxf>
    <dxf>
      <font>
        <b val="0"/>
        <i val="0"/>
        <strike val="0"/>
        <u val="none"/>
        <sz val="10"/>
        <color rgb="FF000000"/>
        <name val="Arial Narrow"/>
        <scheme val="none"/>
      </font>
      <numFmt numFmtId="0" formatCode="General"/>
      <alignment horizontal="center" vertical="top"/>
      <border>
        <left/>
        <right style="thin">
          <color auto="1"/>
        </right>
        <top style="thick">
          <color auto="1"/>
        </top>
        <bottom style="thick">
          <color auto="1"/>
        </bottom>
      </border>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numFmt numFmtId="30" formatCode="@"/>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vertical="top"/>
    </dxf>
    <dxf>
      <font>
        <b val="0"/>
        <i val="0"/>
        <strike val="0"/>
        <u val="none"/>
        <sz val="10"/>
        <color rgb="FF000000"/>
        <name val="Arial Narrow"/>
        <scheme val="none"/>
      </font>
      <alignment horizontal="center" vertical="top"/>
    </dxf>
    <dxf>
      <font>
        <b val="0"/>
        <i val="0"/>
        <strike val="0"/>
        <u val="none"/>
        <sz val="10"/>
        <color rgb="FF000000"/>
        <name val="Arial Narrow"/>
        <scheme val="none"/>
      </font>
      <alignment horizontal="center" vertical="top"/>
      <protection locked="0"/>
    </dxf>
    <dxf>
      <font>
        <b val="0"/>
        <i val="0"/>
        <strike val="0"/>
        <u val="none"/>
        <sz val="10"/>
        <color rgb="FF000000"/>
        <name val="Arial Narrow"/>
        <scheme val="none"/>
      </font>
      <alignment horizontal="center" vertical="top"/>
      <protection locked="0"/>
    </dxf>
    <dxf>
      <font>
        <b val="0"/>
        <i val="0"/>
        <strike val="0"/>
        <u val="none"/>
        <sz val="10"/>
        <color rgb="FF000000"/>
        <name val="Arial Narrow"/>
        <scheme val="none"/>
      </font>
      <alignment horizontal="left" vertical="top"/>
      <protection locked="0"/>
    </dxf>
    <dxf>
      <font>
        <strike val="0"/>
        <u val="none"/>
        <sz val="10"/>
        <color rgb="FF000000"/>
        <name val="Arial Narrow"/>
        <scheme val="none"/>
      </font>
      <fill>
        <patternFill patternType="none"/>
      </fill>
      <alignment horizontal="left" vertical="top"/>
      <protection locked="0"/>
    </dxf>
    <dxf>
      <font>
        <strike val="0"/>
        <u val="none"/>
        <sz val="10"/>
        <color rgb="FF000000"/>
        <name val="Arial Narrow"/>
        <scheme val="none"/>
      </font>
      <fill>
        <patternFill patternType="none"/>
      </fill>
      <alignment horizontal="center" vertical="top"/>
      <protection locked="0"/>
    </dxf>
    <dxf>
      <alignment vertical="justify" wrapText="1"/>
    </dxf>
    <dxf>
      <alignment horizontal="center" vertical="top"/>
    </dxf>
    <dxf>
      <alignment horizontal="center" vertical="top"/>
    </dxf>
    <dxf>
      <alignment horizontal="center" vertical="top"/>
    </dxf>
  </dxfs>
  <tableStyles count="0" defaultTableStyle="TableStyleMedium2" defaultPivotStyle="PivotStyleLight16"/>
  <colors>
    <mruColors>
      <color rgb="FF6699FF"/>
      <color rgb="FFFF9900"/>
      <color rgb="FFCCCC00"/>
      <color rgb="FFFF6600"/>
      <color rgb="FFFF8FFF"/>
      <color rgb="FFFF2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Menu!B2"/></Relationships>
</file>

<file path=xl/drawings/_rels/drawing10.xml.rels><?xml version="1.0" encoding="UTF-8" standalone="yes"?>
<Relationships xmlns="http://schemas.openxmlformats.org/package/2006/relationships"><Relationship Id="rId1" Type="http://schemas.openxmlformats.org/officeDocument/2006/relationships/hyperlink" Target="#Menu!E5"/></Relationships>
</file>

<file path=xl/drawings/_rels/drawing11.xml.rels><?xml version="1.0" encoding="UTF-8" standalone="yes"?>
<Relationships xmlns="http://schemas.openxmlformats.org/package/2006/relationships"><Relationship Id="rId1" Type="http://schemas.openxmlformats.org/officeDocument/2006/relationships/hyperlink" Target="#Menu!F5"/></Relationships>
</file>

<file path=xl/drawings/_rels/drawing12.xml.rels><?xml version="1.0" encoding="UTF-8" standalone="yes"?>
<Relationships xmlns="http://schemas.openxmlformats.org/package/2006/relationships"><Relationship Id="rId1" Type="http://schemas.openxmlformats.org/officeDocument/2006/relationships/hyperlink" Target="#Menu!G5"/></Relationships>
</file>

<file path=xl/drawings/_rels/drawing13.xml.rels><?xml version="1.0" encoding="UTF-8" standalone="yes"?>
<Relationships xmlns="http://schemas.openxmlformats.org/package/2006/relationships"><Relationship Id="rId1" Type="http://schemas.openxmlformats.org/officeDocument/2006/relationships/hyperlink" Target="#Menu!B6"/></Relationships>
</file>

<file path=xl/drawings/_rels/drawing14.xml.rels><?xml version="1.0" encoding="UTF-8" standalone="yes"?>
<Relationships xmlns="http://schemas.openxmlformats.org/package/2006/relationships"><Relationship Id="rId1" Type="http://schemas.openxmlformats.org/officeDocument/2006/relationships/hyperlink" Target="#Menu!C7"/></Relationships>
</file>

<file path=xl/drawings/_rels/drawing15.xml.rels><?xml version="1.0" encoding="UTF-8" standalone="yes"?>
<Relationships xmlns="http://schemas.openxmlformats.org/package/2006/relationships"><Relationship Id="rId1" Type="http://schemas.openxmlformats.org/officeDocument/2006/relationships/hyperlink" Target="#Menu!D7"/></Relationships>
</file>

<file path=xl/drawings/_rels/drawing16.xml.rels><?xml version="1.0" encoding="UTF-8" standalone="yes"?>
<Relationships xmlns="http://schemas.openxmlformats.org/package/2006/relationships"><Relationship Id="rId1" Type="http://schemas.openxmlformats.org/officeDocument/2006/relationships/hyperlink" Target="#Menu!E7"/></Relationships>
</file>

<file path=xl/drawings/_rels/drawing17.xml.rels><?xml version="1.0" encoding="UTF-8" standalone="yes"?>
<Relationships xmlns="http://schemas.openxmlformats.org/package/2006/relationships"><Relationship Id="rId1" Type="http://schemas.openxmlformats.org/officeDocument/2006/relationships/hyperlink" Target="#Menu!B9"/></Relationships>
</file>

<file path=xl/drawings/_rels/drawing2.xml.rels><?xml version="1.0" encoding="UTF-8" standalone="yes"?>
<Relationships xmlns="http://schemas.openxmlformats.org/package/2006/relationships"><Relationship Id="rId1" Type="http://schemas.openxmlformats.org/officeDocument/2006/relationships/hyperlink" Target="#Menu!C2"/></Relationships>
</file>

<file path=xl/drawings/_rels/drawing3.xml.rels><?xml version="1.0" encoding="UTF-8" standalone="yes"?>
<Relationships xmlns="http://schemas.openxmlformats.org/package/2006/relationships"><Relationship Id="rId1" Type="http://schemas.openxmlformats.org/officeDocument/2006/relationships/hyperlink" Target="#Menu!D2"/></Relationships>
</file>

<file path=xl/drawings/_rels/drawing4.xml.rels><?xml version="1.0" encoding="UTF-8" standalone="yes"?>
<Relationships xmlns="http://schemas.openxmlformats.org/package/2006/relationships"><Relationship Id="rId1" Type="http://schemas.openxmlformats.org/officeDocument/2006/relationships/hyperlink" Target="#Menu!E2"/></Relationships>
</file>

<file path=xl/drawings/_rels/drawing5.xml.rels><?xml version="1.0" encoding="UTF-8" standalone="yes"?>
<Relationships xmlns="http://schemas.openxmlformats.org/package/2006/relationships"><Relationship Id="rId1" Type="http://schemas.openxmlformats.org/officeDocument/2006/relationships/hyperlink" Target="#Menu!F2"/></Relationships>
</file>

<file path=xl/drawings/_rels/drawing6.xml.rels><?xml version="1.0" encoding="UTF-8" standalone="yes"?>
<Relationships xmlns="http://schemas.openxmlformats.org/package/2006/relationships"><Relationship Id="rId1" Type="http://schemas.openxmlformats.org/officeDocument/2006/relationships/hyperlink" Target="#Menu!B4"/></Relationships>
</file>

<file path=xl/drawings/_rels/drawing7.xml.rels><?xml version="1.0" encoding="UTF-8" standalone="yes"?>
<Relationships xmlns="http://schemas.openxmlformats.org/package/2006/relationships"><Relationship Id="rId1" Type="http://schemas.openxmlformats.org/officeDocument/2006/relationships/hyperlink" Target="#Menu!C4"/></Relationships>
</file>

<file path=xl/drawings/_rels/drawing8.xml.rels><?xml version="1.0" encoding="UTF-8" standalone="yes"?>
<Relationships xmlns="http://schemas.openxmlformats.org/package/2006/relationships"><Relationship Id="rId1" Type="http://schemas.openxmlformats.org/officeDocument/2006/relationships/hyperlink" Target="#Menu!D4"/></Relationships>
</file>

<file path=xl/drawings/_rels/drawing9.xml.rels><?xml version="1.0" encoding="UTF-8" standalone="yes"?>
<Relationships xmlns="http://schemas.openxmlformats.org/package/2006/relationships"><Relationship Id="rId1" Type="http://schemas.openxmlformats.org/officeDocument/2006/relationships/hyperlink" Target="#Menu!E4"/></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480219</xdr:colOff>
      <xdr:row>0</xdr:row>
      <xdr:rowOff>412750</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rot="10800000">
          <a:off x="111760" y="0"/>
          <a:ext cx="480060" cy="4127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pt-BR" sz="1100">
            <a:solidFill>
              <a:schemeClr val="tx1"/>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2254250</xdr:colOff>
      <xdr:row>0</xdr:row>
      <xdr:rowOff>87312</xdr:rowOff>
    </xdr:from>
    <xdr:to>
      <xdr:col>2</xdr:col>
      <xdr:colOff>2734469</xdr:colOff>
      <xdr:row>0</xdr:row>
      <xdr:rowOff>396874</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F00-000002000000}"/>
            </a:ext>
          </a:extLst>
        </xdr:cNvPr>
        <xdr:cNvSpPr/>
      </xdr:nvSpPr>
      <xdr:spPr>
        <a:xfrm rot="10800000">
          <a:off x="5278120" y="86995"/>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2278062</xdr:colOff>
      <xdr:row>0</xdr:row>
      <xdr:rowOff>71437</xdr:rowOff>
    </xdr:from>
    <xdr:to>
      <xdr:col>2</xdr:col>
      <xdr:colOff>2758281</xdr:colOff>
      <xdr:row>0</xdr:row>
      <xdr:rowOff>380999</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000-000002000000}"/>
            </a:ext>
          </a:extLst>
        </xdr:cNvPr>
        <xdr:cNvSpPr/>
      </xdr:nvSpPr>
      <xdr:spPr>
        <a:xfrm rot="10800000">
          <a:off x="5301615" y="7112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2262188</xdr:colOff>
      <xdr:row>0</xdr:row>
      <xdr:rowOff>87312</xdr:rowOff>
    </xdr:from>
    <xdr:to>
      <xdr:col>2</xdr:col>
      <xdr:colOff>2742407</xdr:colOff>
      <xdr:row>0</xdr:row>
      <xdr:rowOff>396874</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100-000002000000}"/>
            </a:ext>
          </a:extLst>
        </xdr:cNvPr>
        <xdr:cNvSpPr/>
      </xdr:nvSpPr>
      <xdr:spPr>
        <a:xfrm rot="10800000">
          <a:off x="5285740" y="86995"/>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2293938</xdr:colOff>
      <xdr:row>0</xdr:row>
      <xdr:rowOff>63500</xdr:rowOff>
    </xdr:from>
    <xdr:to>
      <xdr:col>2</xdr:col>
      <xdr:colOff>2774157</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200-000002000000}"/>
            </a:ext>
          </a:extLst>
        </xdr:cNvPr>
        <xdr:cNvSpPr/>
      </xdr:nvSpPr>
      <xdr:spPr>
        <a:xfrm rot="10800000">
          <a:off x="5317490"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2230438</xdr:colOff>
      <xdr:row>0</xdr:row>
      <xdr:rowOff>87313</xdr:rowOff>
    </xdr:from>
    <xdr:to>
      <xdr:col>2</xdr:col>
      <xdr:colOff>2710657</xdr:colOff>
      <xdr:row>0</xdr:row>
      <xdr:rowOff>396875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900-000002000000}"/>
            </a:ext>
          </a:extLst>
        </xdr:cNvPr>
        <xdr:cNvSpPr/>
      </xdr:nvSpPr>
      <xdr:spPr>
        <a:xfrm rot="10800000">
          <a:off x="5253990" y="86995"/>
          <a:ext cx="480060" cy="309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2286000</xdr:colOff>
      <xdr:row>0</xdr:row>
      <xdr:rowOff>95250</xdr:rowOff>
    </xdr:from>
    <xdr:to>
      <xdr:col>2</xdr:col>
      <xdr:colOff>2766219</xdr:colOff>
      <xdr:row>0</xdr:row>
      <xdr:rowOff>404812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A00-000002000000}"/>
            </a:ext>
          </a:extLst>
        </xdr:cNvPr>
        <xdr:cNvSpPr/>
      </xdr:nvSpPr>
      <xdr:spPr>
        <a:xfrm rot="10800000">
          <a:off x="5309870" y="9525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2278063</xdr:colOff>
      <xdr:row>0</xdr:row>
      <xdr:rowOff>63500</xdr:rowOff>
    </xdr:from>
    <xdr:to>
      <xdr:col>2</xdr:col>
      <xdr:colOff>2758282</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1B00-000002000000}"/>
            </a:ext>
          </a:extLst>
        </xdr:cNvPr>
        <xdr:cNvSpPr/>
      </xdr:nvSpPr>
      <xdr:spPr>
        <a:xfrm rot="10800000">
          <a:off x="5301615"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23811</xdr:colOff>
      <xdr:row>3</xdr:row>
      <xdr:rowOff>153986</xdr:rowOff>
    </xdr:from>
    <xdr:to>
      <xdr:col>2</xdr:col>
      <xdr:colOff>299356</xdr:colOff>
      <xdr:row>26</xdr:row>
      <xdr:rowOff>163289</xdr:rowOff>
    </xdr:to>
    <xdr:cxnSp macro="">
      <xdr:nvCxnSpPr>
        <xdr:cNvPr id="2" name="Conector Angulado 1">
          <a:extLst>
            <a:ext uri="{FF2B5EF4-FFF2-40B4-BE49-F238E27FC236}">
              <a16:creationId xmlns:a16="http://schemas.microsoft.com/office/drawing/2014/main" id="{00000000-0008-0000-1C00-000002000000}"/>
            </a:ext>
          </a:extLst>
        </xdr:cNvPr>
        <xdr:cNvCxnSpPr/>
      </xdr:nvCxnSpPr>
      <xdr:spPr>
        <a:xfrm rot="16200000" flipH="1">
          <a:off x="-1920425" y="4420507"/>
          <a:ext cx="7520446" cy="275545"/>
        </a:xfrm>
        <a:prstGeom prst="bentConnector3">
          <a:avLst>
            <a:gd name="adj1" fmla="val -11"/>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6351</xdr:colOff>
      <xdr:row>8</xdr:row>
      <xdr:rowOff>139697</xdr:rowOff>
    </xdr:from>
    <xdr:to>
      <xdr:col>4</xdr:col>
      <xdr:colOff>303699</xdr:colOff>
      <xdr:row>12</xdr:row>
      <xdr:rowOff>115959</xdr:rowOff>
    </xdr:to>
    <xdr:cxnSp macro="">
      <xdr:nvCxnSpPr>
        <xdr:cNvPr id="3" name="Conector Angulado 2">
          <a:extLst>
            <a:ext uri="{FF2B5EF4-FFF2-40B4-BE49-F238E27FC236}">
              <a16:creationId xmlns:a16="http://schemas.microsoft.com/office/drawing/2014/main" id="{00000000-0008-0000-1C00-000003000000}"/>
            </a:ext>
          </a:extLst>
        </xdr:cNvPr>
        <xdr:cNvCxnSpPr/>
      </xdr:nvCxnSpPr>
      <xdr:spPr>
        <a:xfrm rot="16200000" flipH="1">
          <a:off x="3220415" y="2944328"/>
          <a:ext cx="1301480" cy="297348"/>
        </a:xfrm>
        <a:prstGeom prst="bentConnector3">
          <a:avLst>
            <a:gd name="adj1" fmla="val 163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xdr:row>
      <xdr:rowOff>152400</xdr:rowOff>
    </xdr:from>
    <xdr:to>
      <xdr:col>2</xdr:col>
      <xdr:colOff>596900</xdr:colOff>
      <xdr:row>3</xdr:row>
      <xdr:rowOff>158750</xdr:rowOff>
    </xdr:to>
    <xdr:cxnSp macro="">
      <xdr:nvCxnSpPr>
        <xdr:cNvPr id="5" name="Conector de Seta Reta 4">
          <a:extLst>
            <a:ext uri="{FF2B5EF4-FFF2-40B4-BE49-F238E27FC236}">
              <a16:creationId xmlns:a16="http://schemas.microsoft.com/office/drawing/2014/main" id="{00000000-0008-0000-1C00-000005000000}"/>
            </a:ext>
          </a:extLst>
        </xdr:cNvPr>
        <xdr:cNvCxnSpPr/>
      </xdr:nvCxnSpPr>
      <xdr:spPr>
        <a:xfrm>
          <a:off x="1944370" y="102616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4</xdr:row>
      <xdr:rowOff>139700</xdr:rowOff>
    </xdr:from>
    <xdr:to>
      <xdr:col>2</xdr:col>
      <xdr:colOff>590550</xdr:colOff>
      <xdr:row>4</xdr:row>
      <xdr:rowOff>146050</xdr:rowOff>
    </xdr:to>
    <xdr:cxnSp macro="">
      <xdr:nvCxnSpPr>
        <xdr:cNvPr id="6" name="Conector de Seta Reta 5">
          <a:extLst>
            <a:ext uri="{FF2B5EF4-FFF2-40B4-BE49-F238E27FC236}">
              <a16:creationId xmlns:a16="http://schemas.microsoft.com/office/drawing/2014/main" id="{00000000-0008-0000-1C00-000006000000}"/>
            </a:ext>
          </a:extLst>
        </xdr:cNvPr>
        <xdr:cNvCxnSpPr/>
      </xdr:nvCxnSpPr>
      <xdr:spPr>
        <a:xfrm>
          <a:off x="1938020" y="134556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xdr:row>
      <xdr:rowOff>158750</xdr:rowOff>
    </xdr:from>
    <xdr:to>
      <xdr:col>2</xdr:col>
      <xdr:colOff>590550</xdr:colOff>
      <xdr:row>5</xdr:row>
      <xdr:rowOff>165100</xdr:rowOff>
    </xdr:to>
    <xdr:cxnSp macro="">
      <xdr:nvCxnSpPr>
        <xdr:cNvPr id="7" name="Conector de Seta Reta 6">
          <a:extLst>
            <a:ext uri="{FF2B5EF4-FFF2-40B4-BE49-F238E27FC236}">
              <a16:creationId xmlns:a16="http://schemas.microsoft.com/office/drawing/2014/main" id="{00000000-0008-0000-1C00-000007000000}"/>
            </a:ext>
          </a:extLst>
        </xdr:cNvPr>
        <xdr:cNvCxnSpPr/>
      </xdr:nvCxnSpPr>
      <xdr:spPr>
        <a:xfrm>
          <a:off x="1938020" y="169672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6</xdr:row>
      <xdr:rowOff>171450</xdr:rowOff>
    </xdr:from>
    <xdr:to>
      <xdr:col>2</xdr:col>
      <xdr:colOff>590550</xdr:colOff>
      <xdr:row>6</xdr:row>
      <xdr:rowOff>177800</xdr:rowOff>
    </xdr:to>
    <xdr:cxnSp macro="">
      <xdr:nvCxnSpPr>
        <xdr:cNvPr id="8" name="Conector de Seta Reta 7">
          <a:extLst>
            <a:ext uri="{FF2B5EF4-FFF2-40B4-BE49-F238E27FC236}">
              <a16:creationId xmlns:a16="http://schemas.microsoft.com/office/drawing/2014/main" id="{00000000-0008-0000-1C00-000008000000}"/>
            </a:ext>
          </a:extLst>
        </xdr:cNvPr>
        <xdr:cNvCxnSpPr/>
      </xdr:nvCxnSpPr>
      <xdr:spPr>
        <a:xfrm>
          <a:off x="1938020" y="204152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7</xdr:row>
      <xdr:rowOff>165100</xdr:rowOff>
    </xdr:from>
    <xdr:to>
      <xdr:col>2</xdr:col>
      <xdr:colOff>596900</xdr:colOff>
      <xdr:row>7</xdr:row>
      <xdr:rowOff>171450</xdr:rowOff>
    </xdr:to>
    <xdr:cxnSp macro="">
      <xdr:nvCxnSpPr>
        <xdr:cNvPr id="9" name="Conector de Seta Reta 8">
          <a:extLst>
            <a:ext uri="{FF2B5EF4-FFF2-40B4-BE49-F238E27FC236}">
              <a16:creationId xmlns:a16="http://schemas.microsoft.com/office/drawing/2014/main" id="{00000000-0008-0000-1C00-000009000000}"/>
            </a:ext>
          </a:extLst>
        </xdr:cNvPr>
        <xdr:cNvCxnSpPr/>
      </xdr:nvCxnSpPr>
      <xdr:spPr>
        <a:xfrm>
          <a:off x="1944370" y="236728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8</xdr:row>
      <xdr:rowOff>184150</xdr:rowOff>
    </xdr:from>
    <xdr:to>
      <xdr:col>2</xdr:col>
      <xdr:colOff>596900</xdr:colOff>
      <xdr:row>8</xdr:row>
      <xdr:rowOff>190500</xdr:rowOff>
    </xdr:to>
    <xdr:cxnSp macro="">
      <xdr:nvCxnSpPr>
        <xdr:cNvPr id="10" name="Conector de Seta Reta 9">
          <a:extLst>
            <a:ext uri="{FF2B5EF4-FFF2-40B4-BE49-F238E27FC236}">
              <a16:creationId xmlns:a16="http://schemas.microsoft.com/office/drawing/2014/main" id="{00000000-0008-0000-1C00-00000A000000}"/>
            </a:ext>
          </a:extLst>
        </xdr:cNvPr>
        <xdr:cNvCxnSpPr/>
      </xdr:nvCxnSpPr>
      <xdr:spPr>
        <a:xfrm>
          <a:off x="1944370" y="271843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17</xdr:row>
      <xdr:rowOff>177800</xdr:rowOff>
    </xdr:from>
    <xdr:to>
      <xdr:col>2</xdr:col>
      <xdr:colOff>596900</xdr:colOff>
      <xdr:row>17</xdr:row>
      <xdr:rowOff>184150</xdr:rowOff>
    </xdr:to>
    <xdr:cxnSp macro="">
      <xdr:nvCxnSpPr>
        <xdr:cNvPr id="11" name="Conector de Seta Reta 10">
          <a:extLst>
            <a:ext uri="{FF2B5EF4-FFF2-40B4-BE49-F238E27FC236}">
              <a16:creationId xmlns:a16="http://schemas.microsoft.com/office/drawing/2014/main" id="{00000000-0008-0000-1C00-00000B000000}"/>
            </a:ext>
          </a:extLst>
        </xdr:cNvPr>
        <xdr:cNvCxnSpPr/>
      </xdr:nvCxnSpPr>
      <xdr:spPr>
        <a:xfrm>
          <a:off x="1944370" y="570103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18</xdr:row>
      <xdr:rowOff>165100</xdr:rowOff>
    </xdr:from>
    <xdr:to>
      <xdr:col>2</xdr:col>
      <xdr:colOff>596900</xdr:colOff>
      <xdr:row>18</xdr:row>
      <xdr:rowOff>171450</xdr:rowOff>
    </xdr:to>
    <xdr:cxnSp macro="">
      <xdr:nvCxnSpPr>
        <xdr:cNvPr id="12" name="Conector de Seta Reta 11">
          <a:extLst>
            <a:ext uri="{FF2B5EF4-FFF2-40B4-BE49-F238E27FC236}">
              <a16:creationId xmlns:a16="http://schemas.microsoft.com/office/drawing/2014/main" id="{00000000-0008-0000-1C00-00000C000000}"/>
            </a:ext>
          </a:extLst>
        </xdr:cNvPr>
        <xdr:cNvCxnSpPr/>
      </xdr:nvCxnSpPr>
      <xdr:spPr>
        <a:xfrm>
          <a:off x="1944370" y="602043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19</xdr:row>
      <xdr:rowOff>158750</xdr:rowOff>
    </xdr:from>
    <xdr:to>
      <xdr:col>2</xdr:col>
      <xdr:colOff>590550</xdr:colOff>
      <xdr:row>19</xdr:row>
      <xdr:rowOff>165100</xdr:rowOff>
    </xdr:to>
    <xdr:cxnSp macro="">
      <xdr:nvCxnSpPr>
        <xdr:cNvPr id="13" name="Conector de Seta Reta 12">
          <a:extLst>
            <a:ext uri="{FF2B5EF4-FFF2-40B4-BE49-F238E27FC236}">
              <a16:creationId xmlns:a16="http://schemas.microsoft.com/office/drawing/2014/main" id="{00000000-0008-0000-1C00-00000D000000}"/>
            </a:ext>
          </a:extLst>
        </xdr:cNvPr>
        <xdr:cNvCxnSpPr/>
      </xdr:nvCxnSpPr>
      <xdr:spPr>
        <a:xfrm>
          <a:off x="1938020" y="634619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303213</xdr:colOff>
      <xdr:row>20</xdr:row>
      <xdr:rowOff>163522</xdr:rowOff>
    </xdr:from>
    <xdr:to>
      <xdr:col>3</xdr:col>
      <xdr:colOff>4763</xdr:colOff>
      <xdr:row>20</xdr:row>
      <xdr:rowOff>169872</xdr:rowOff>
    </xdr:to>
    <xdr:cxnSp macro="">
      <xdr:nvCxnSpPr>
        <xdr:cNvPr id="14" name="Conector de Seta Reta 13">
          <a:extLst>
            <a:ext uri="{FF2B5EF4-FFF2-40B4-BE49-F238E27FC236}">
              <a16:creationId xmlns:a16="http://schemas.microsoft.com/office/drawing/2014/main" id="{00000000-0008-0000-1C00-00000E000000}"/>
            </a:ext>
          </a:extLst>
        </xdr:cNvPr>
        <xdr:cNvCxnSpPr/>
      </xdr:nvCxnSpPr>
      <xdr:spPr>
        <a:xfrm>
          <a:off x="1955165" y="668274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298450</xdr:colOff>
      <xdr:row>21</xdr:row>
      <xdr:rowOff>177800</xdr:rowOff>
    </xdr:from>
    <xdr:to>
      <xdr:col>3</xdr:col>
      <xdr:colOff>0</xdr:colOff>
      <xdr:row>21</xdr:row>
      <xdr:rowOff>184150</xdr:rowOff>
    </xdr:to>
    <xdr:cxnSp macro="">
      <xdr:nvCxnSpPr>
        <xdr:cNvPr id="15" name="Conector de Seta Reta 14">
          <a:extLst>
            <a:ext uri="{FF2B5EF4-FFF2-40B4-BE49-F238E27FC236}">
              <a16:creationId xmlns:a16="http://schemas.microsoft.com/office/drawing/2014/main" id="{00000000-0008-0000-1C00-00000F000000}"/>
            </a:ext>
          </a:extLst>
        </xdr:cNvPr>
        <xdr:cNvCxnSpPr/>
      </xdr:nvCxnSpPr>
      <xdr:spPr>
        <a:xfrm>
          <a:off x="1950720" y="702945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22</xdr:row>
      <xdr:rowOff>158750</xdr:rowOff>
    </xdr:from>
    <xdr:to>
      <xdr:col>2</xdr:col>
      <xdr:colOff>596900</xdr:colOff>
      <xdr:row>22</xdr:row>
      <xdr:rowOff>165100</xdr:rowOff>
    </xdr:to>
    <xdr:cxnSp macro="">
      <xdr:nvCxnSpPr>
        <xdr:cNvPr id="16" name="Conector de Seta Reta 15">
          <a:extLst>
            <a:ext uri="{FF2B5EF4-FFF2-40B4-BE49-F238E27FC236}">
              <a16:creationId xmlns:a16="http://schemas.microsoft.com/office/drawing/2014/main" id="{00000000-0008-0000-1C00-000010000000}"/>
            </a:ext>
          </a:extLst>
        </xdr:cNvPr>
        <xdr:cNvCxnSpPr/>
      </xdr:nvCxnSpPr>
      <xdr:spPr>
        <a:xfrm>
          <a:off x="1944370" y="734250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23</xdr:row>
      <xdr:rowOff>165100</xdr:rowOff>
    </xdr:from>
    <xdr:to>
      <xdr:col>2</xdr:col>
      <xdr:colOff>590550</xdr:colOff>
      <xdr:row>23</xdr:row>
      <xdr:rowOff>171450</xdr:rowOff>
    </xdr:to>
    <xdr:cxnSp macro="">
      <xdr:nvCxnSpPr>
        <xdr:cNvPr id="17" name="Conector de Seta Reta 16">
          <a:extLst>
            <a:ext uri="{FF2B5EF4-FFF2-40B4-BE49-F238E27FC236}">
              <a16:creationId xmlns:a16="http://schemas.microsoft.com/office/drawing/2014/main" id="{00000000-0008-0000-1C00-000011000000}"/>
            </a:ext>
          </a:extLst>
        </xdr:cNvPr>
        <xdr:cNvCxnSpPr/>
      </xdr:nvCxnSpPr>
      <xdr:spPr>
        <a:xfrm>
          <a:off x="1938020" y="768096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24</xdr:row>
      <xdr:rowOff>158750</xdr:rowOff>
    </xdr:from>
    <xdr:to>
      <xdr:col>2</xdr:col>
      <xdr:colOff>590550</xdr:colOff>
      <xdr:row>24</xdr:row>
      <xdr:rowOff>165100</xdr:rowOff>
    </xdr:to>
    <xdr:cxnSp macro="">
      <xdr:nvCxnSpPr>
        <xdr:cNvPr id="18" name="Conector de Seta Reta 17">
          <a:extLst>
            <a:ext uri="{FF2B5EF4-FFF2-40B4-BE49-F238E27FC236}">
              <a16:creationId xmlns:a16="http://schemas.microsoft.com/office/drawing/2014/main" id="{00000000-0008-0000-1C00-000012000000}"/>
            </a:ext>
          </a:extLst>
        </xdr:cNvPr>
        <xdr:cNvCxnSpPr/>
      </xdr:nvCxnSpPr>
      <xdr:spPr>
        <a:xfrm>
          <a:off x="1938020" y="800671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25</xdr:row>
      <xdr:rowOff>165100</xdr:rowOff>
    </xdr:from>
    <xdr:to>
      <xdr:col>2</xdr:col>
      <xdr:colOff>584200</xdr:colOff>
      <xdr:row>25</xdr:row>
      <xdr:rowOff>171450</xdr:rowOff>
    </xdr:to>
    <xdr:cxnSp macro="">
      <xdr:nvCxnSpPr>
        <xdr:cNvPr id="19" name="Conector de Seta Reta 18">
          <a:extLst>
            <a:ext uri="{FF2B5EF4-FFF2-40B4-BE49-F238E27FC236}">
              <a16:creationId xmlns:a16="http://schemas.microsoft.com/office/drawing/2014/main" id="{00000000-0008-0000-1C00-000013000000}"/>
            </a:ext>
          </a:extLst>
        </xdr:cNvPr>
        <xdr:cNvCxnSpPr/>
      </xdr:nvCxnSpPr>
      <xdr:spPr>
        <a:xfrm>
          <a:off x="1931670" y="834517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290444</xdr:colOff>
      <xdr:row>26</xdr:row>
      <xdr:rowOff>166756</xdr:rowOff>
    </xdr:from>
    <xdr:to>
      <xdr:col>2</xdr:col>
      <xdr:colOff>595244</xdr:colOff>
      <xdr:row>26</xdr:row>
      <xdr:rowOff>173106</xdr:rowOff>
    </xdr:to>
    <xdr:cxnSp macro="">
      <xdr:nvCxnSpPr>
        <xdr:cNvPr id="20" name="Conector de Seta Reta 19">
          <a:extLst>
            <a:ext uri="{FF2B5EF4-FFF2-40B4-BE49-F238E27FC236}">
              <a16:creationId xmlns:a16="http://schemas.microsoft.com/office/drawing/2014/main" id="{00000000-0008-0000-1C00-000014000000}"/>
            </a:ext>
          </a:extLst>
        </xdr:cNvPr>
        <xdr:cNvCxnSpPr/>
      </xdr:nvCxnSpPr>
      <xdr:spPr>
        <a:xfrm>
          <a:off x="1974574" y="8432799"/>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8</xdr:row>
      <xdr:rowOff>158750</xdr:rowOff>
    </xdr:from>
    <xdr:to>
      <xdr:col>4</xdr:col>
      <xdr:colOff>590550</xdr:colOff>
      <xdr:row>8</xdr:row>
      <xdr:rowOff>165100</xdr:rowOff>
    </xdr:to>
    <xdr:cxnSp macro="">
      <xdr:nvCxnSpPr>
        <xdr:cNvPr id="27" name="Conector de Seta Reta 26">
          <a:extLst>
            <a:ext uri="{FF2B5EF4-FFF2-40B4-BE49-F238E27FC236}">
              <a16:creationId xmlns:a16="http://schemas.microsoft.com/office/drawing/2014/main" id="{00000000-0008-0000-1C00-00001B000000}"/>
            </a:ext>
          </a:extLst>
        </xdr:cNvPr>
        <xdr:cNvCxnSpPr/>
      </xdr:nvCxnSpPr>
      <xdr:spPr>
        <a:xfrm>
          <a:off x="3933190" y="269303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9</xdr:row>
      <xdr:rowOff>158750</xdr:rowOff>
    </xdr:from>
    <xdr:to>
      <xdr:col>4</xdr:col>
      <xdr:colOff>584200</xdr:colOff>
      <xdr:row>9</xdr:row>
      <xdr:rowOff>165100</xdr:rowOff>
    </xdr:to>
    <xdr:cxnSp macro="">
      <xdr:nvCxnSpPr>
        <xdr:cNvPr id="28" name="Conector de Seta Reta 27">
          <a:extLst>
            <a:ext uri="{FF2B5EF4-FFF2-40B4-BE49-F238E27FC236}">
              <a16:creationId xmlns:a16="http://schemas.microsoft.com/office/drawing/2014/main" id="{00000000-0008-0000-1C00-00001C000000}"/>
            </a:ext>
          </a:extLst>
        </xdr:cNvPr>
        <xdr:cNvCxnSpPr/>
      </xdr:nvCxnSpPr>
      <xdr:spPr>
        <a:xfrm>
          <a:off x="3926840" y="302514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10</xdr:row>
      <xdr:rowOff>152400</xdr:rowOff>
    </xdr:from>
    <xdr:to>
      <xdr:col>4</xdr:col>
      <xdr:colOff>584200</xdr:colOff>
      <xdr:row>10</xdr:row>
      <xdr:rowOff>158750</xdr:rowOff>
    </xdr:to>
    <xdr:cxnSp macro="">
      <xdr:nvCxnSpPr>
        <xdr:cNvPr id="29" name="Conector de Seta Reta 28">
          <a:extLst>
            <a:ext uri="{FF2B5EF4-FFF2-40B4-BE49-F238E27FC236}">
              <a16:creationId xmlns:a16="http://schemas.microsoft.com/office/drawing/2014/main" id="{00000000-0008-0000-1C00-00001D000000}"/>
            </a:ext>
          </a:extLst>
        </xdr:cNvPr>
        <xdr:cNvCxnSpPr/>
      </xdr:nvCxnSpPr>
      <xdr:spPr>
        <a:xfrm>
          <a:off x="3926840" y="335089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296863</xdr:colOff>
      <xdr:row>11</xdr:row>
      <xdr:rowOff>133350</xdr:rowOff>
    </xdr:from>
    <xdr:to>
      <xdr:col>4</xdr:col>
      <xdr:colOff>601663</xdr:colOff>
      <xdr:row>11</xdr:row>
      <xdr:rowOff>139700</xdr:rowOff>
    </xdr:to>
    <xdr:cxnSp macro="">
      <xdr:nvCxnSpPr>
        <xdr:cNvPr id="30" name="Conector de Seta Reta 29">
          <a:extLst>
            <a:ext uri="{FF2B5EF4-FFF2-40B4-BE49-F238E27FC236}">
              <a16:creationId xmlns:a16="http://schemas.microsoft.com/office/drawing/2014/main" id="{00000000-0008-0000-1C00-00001E000000}"/>
            </a:ext>
          </a:extLst>
        </xdr:cNvPr>
        <xdr:cNvCxnSpPr/>
      </xdr:nvCxnSpPr>
      <xdr:spPr>
        <a:xfrm>
          <a:off x="3943985" y="3663950"/>
          <a:ext cx="28956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303212</xdr:colOff>
      <xdr:row>12</xdr:row>
      <xdr:rowOff>114300</xdr:rowOff>
    </xdr:from>
    <xdr:to>
      <xdr:col>5</xdr:col>
      <xdr:colOff>4762</xdr:colOff>
      <xdr:row>12</xdr:row>
      <xdr:rowOff>120650</xdr:rowOff>
    </xdr:to>
    <xdr:cxnSp macro="">
      <xdr:nvCxnSpPr>
        <xdr:cNvPr id="32" name="Conector de Seta Reta 31">
          <a:extLst>
            <a:ext uri="{FF2B5EF4-FFF2-40B4-BE49-F238E27FC236}">
              <a16:creationId xmlns:a16="http://schemas.microsoft.com/office/drawing/2014/main" id="{00000000-0008-0000-1C00-000020000000}"/>
            </a:ext>
          </a:extLst>
        </xdr:cNvPr>
        <xdr:cNvCxnSpPr/>
      </xdr:nvCxnSpPr>
      <xdr:spPr>
        <a:xfrm>
          <a:off x="3950335" y="3977005"/>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6350</xdr:colOff>
      <xdr:row>25</xdr:row>
      <xdr:rowOff>152400</xdr:rowOff>
    </xdr:from>
    <xdr:to>
      <xdr:col>5</xdr:col>
      <xdr:colOff>0</xdr:colOff>
      <xdr:row>25</xdr:row>
      <xdr:rowOff>158750</xdr:rowOff>
    </xdr:to>
    <xdr:cxnSp macro="">
      <xdr:nvCxnSpPr>
        <xdr:cNvPr id="36" name="Conector de Seta Reta 35">
          <a:extLst>
            <a:ext uri="{FF2B5EF4-FFF2-40B4-BE49-F238E27FC236}">
              <a16:creationId xmlns:a16="http://schemas.microsoft.com/office/drawing/2014/main" id="{00000000-0008-0000-1C00-000024000000}"/>
            </a:ext>
          </a:extLst>
        </xdr:cNvPr>
        <xdr:cNvCxnSpPr/>
      </xdr:nvCxnSpPr>
      <xdr:spPr>
        <a:xfrm>
          <a:off x="3653790" y="8332470"/>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273</xdr:colOff>
      <xdr:row>34</xdr:row>
      <xdr:rowOff>150812</xdr:rowOff>
    </xdr:from>
    <xdr:to>
      <xdr:col>2</xdr:col>
      <xdr:colOff>293690</xdr:colOff>
      <xdr:row>61</xdr:row>
      <xdr:rowOff>158753</xdr:rowOff>
    </xdr:to>
    <xdr:cxnSp macro="">
      <xdr:nvCxnSpPr>
        <xdr:cNvPr id="37" name="Conector Angulado 36">
          <a:extLst>
            <a:ext uri="{FF2B5EF4-FFF2-40B4-BE49-F238E27FC236}">
              <a16:creationId xmlns:a16="http://schemas.microsoft.com/office/drawing/2014/main" id="{00000000-0008-0000-1C00-000025000000}"/>
            </a:ext>
          </a:extLst>
        </xdr:cNvPr>
        <xdr:cNvCxnSpPr/>
      </xdr:nvCxnSpPr>
      <xdr:spPr>
        <a:xfrm rot="16200000" flipH="1">
          <a:off x="-2687955" y="15660370"/>
          <a:ext cx="8974455" cy="293370"/>
        </a:xfrm>
        <a:prstGeom prst="bentConnector3">
          <a:avLst>
            <a:gd name="adj1" fmla="val 4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22226</xdr:colOff>
      <xdr:row>40</xdr:row>
      <xdr:rowOff>139699</xdr:rowOff>
    </xdr:from>
    <xdr:to>
      <xdr:col>4</xdr:col>
      <xdr:colOff>268942</xdr:colOff>
      <xdr:row>44</xdr:row>
      <xdr:rowOff>141942</xdr:rowOff>
    </xdr:to>
    <xdr:cxnSp macro="">
      <xdr:nvCxnSpPr>
        <xdr:cNvPr id="38" name="Conector Angulado 37">
          <a:extLst>
            <a:ext uri="{FF2B5EF4-FFF2-40B4-BE49-F238E27FC236}">
              <a16:creationId xmlns:a16="http://schemas.microsoft.com/office/drawing/2014/main" id="{00000000-0008-0000-1C00-000026000000}"/>
            </a:ext>
          </a:extLst>
        </xdr:cNvPr>
        <xdr:cNvCxnSpPr/>
      </xdr:nvCxnSpPr>
      <xdr:spPr>
        <a:xfrm rot="16200000" flipH="1">
          <a:off x="3205600" y="13475083"/>
          <a:ext cx="1316036" cy="246716"/>
        </a:xfrm>
        <a:prstGeom prst="bentConnector3">
          <a:avLst>
            <a:gd name="adj1" fmla="val 18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34</xdr:row>
      <xdr:rowOff>152400</xdr:rowOff>
    </xdr:from>
    <xdr:to>
      <xdr:col>2</xdr:col>
      <xdr:colOff>596900</xdr:colOff>
      <xdr:row>34</xdr:row>
      <xdr:rowOff>158750</xdr:rowOff>
    </xdr:to>
    <xdr:cxnSp macro="">
      <xdr:nvCxnSpPr>
        <xdr:cNvPr id="40" name="Conector de Seta Reta 39">
          <a:extLst>
            <a:ext uri="{FF2B5EF4-FFF2-40B4-BE49-F238E27FC236}">
              <a16:creationId xmlns:a16="http://schemas.microsoft.com/office/drawing/2014/main" id="{00000000-0008-0000-1C00-000028000000}"/>
            </a:ext>
          </a:extLst>
        </xdr:cNvPr>
        <xdr:cNvCxnSpPr/>
      </xdr:nvCxnSpPr>
      <xdr:spPr>
        <a:xfrm>
          <a:off x="1944370" y="1132141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35</xdr:row>
      <xdr:rowOff>139700</xdr:rowOff>
    </xdr:from>
    <xdr:to>
      <xdr:col>2</xdr:col>
      <xdr:colOff>590550</xdr:colOff>
      <xdr:row>35</xdr:row>
      <xdr:rowOff>146050</xdr:rowOff>
    </xdr:to>
    <xdr:cxnSp macro="">
      <xdr:nvCxnSpPr>
        <xdr:cNvPr id="41" name="Conector de Seta Reta 40">
          <a:extLst>
            <a:ext uri="{FF2B5EF4-FFF2-40B4-BE49-F238E27FC236}">
              <a16:creationId xmlns:a16="http://schemas.microsoft.com/office/drawing/2014/main" id="{00000000-0008-0000-1C00-000029000000}"/>
            </a:ext>
          </a:extLst>
        </xdr:cNvPr>
        <xdr:cNvCxnSpPr/>
      </xdr:nvCxnSpPr>
      <xdr:spPr>
        <a:xfrm>
          <a:off x="1938020" y="1164082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36</xdr:row>
      <xdr:rowOff>158750</xdr:rowOff>
    </xdr:from>
    <xdr:to>
      <xdr:col>2</xdr:col>
      <xdr:colOff>590550</xdr:colOff>
      <xdr:row>36</xdr:row>
      <xdr:rowOff>165100</xdr:rowOff>
    </xdr:to>
    <xdr:cxnSp macro="">
      <xdr:nvCxnSpPr>
        <xdr:cNvPr id="42" name="Conector de Seta Reta 41">
          <a:extLst>
            <a:ext uri="{FF2B5EF4-FFF2-40B4-BE49-F238E27FC236}">
              <a16:creationId xmlns:a16="http://schemas.microsoft.com/office/drawing/2014/main" id="{00000000-0008-0000-1C00-00002A000000}"/>
            </a:ext>
          </a:extLst>
        </xdr:cNvPr>
        <xdr:cNvCxnSpPr/>
      </xdr:nvCxnSpPr>
      <xdr:spPr>
        <a:xfrm>
          <a:off x="1938020" y="1199197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37</xdr:row>
      <xdr:rowOff>171450</xdr:rowOff>
    </xdr:from>
    <xdr:to>
      <xdr:col>2</xdr:col>
      <xdr:colOff>590550</xdr:colOff>
      <xdr:row>37</xdr:row>
      <xdr:rowOff>177800</xdr:rowOff>
    </xdr:to>
    <xdr:cxnSp macro="">
      <xdr:nvCxnSpPr>
        <xdr:cNvPr id="43" name="Conector de Seta Reta 42">
          <a:extLst>
            <a:ext uri="{FF2B5EF4-FFF2-40B4-BE49-F238E27FC236}">
              <a16:creationId xmlns:a16="http://schemas.microsoft.com/office/drawing/2014/main" id="{00000000-0008-0000-1C00-00002B000000}"/>
            </a:ext>
          </a:extLst>
        </xdr:cNvPr>
        <xdr:cNvCxnSpPr/>
      </xdr:nvCxnSpPr>
      <xdr:spPr>
        <a:xfrm>
          <a:off x="1938020" y="1233678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38</xdr:row>
      <xdr:rowOff>165100</xdr:rowOff>
    </xdr:from>
    <xdr:to>
      <xdr:col>2</xdr:col>
      <xdr:colOff>596900</xdr:colOff>
      <xdr:row>38</xdr:row>
      <xdr:rowOff>171450</xdr:rowOff>
    </xdr:to>
    <xdr:cxnSp macro="">
      <xdr:nvCxnSpPr>
        <xdr:cNvPr id="44" name="Conector de Seta Reta 43">
          <a:extLst>
            <a:ext uri="{FF2B5EF4-FFF2-40B4-BE49-F238E27FC236}">
              <a16:creationId xmlns:a16="http://schemas.microsoft.com/office/drawing/2014/main" id="{00000000-0008-0000-1C00-00002C000000}"/>
            </a:ext>
          </a:extLst>
        </xdr:cNvPr>
        <xdr:cNvCxnSpPr/>
      </xdr:nvCxnSpPr>
      <xdr:spPr>
        <a:xfrm>
          <a:off x="1944370" y="1266253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39</xdr:row>
      <xdr:rowOff>184150</xdr:rowOff>
    </xdr:from>
    <xdr:to>
      <xdr:col>2</xdr:col>
      <xdr:colOff>596900</xdr:colOff>
      <xdr:row>39</xdr:row>
      <xdr:rowOff>190500</xdr:rowOff>
    </xdr:to>
    <xdr:cxnSp macro="">
      <xdr:nvCxnSpPr>
        <xdr:cNvPr id="45" name="Conector de Seta Reta 44">
          <a:extLst>
            <a:ext uri="{FF2B5EF4-FFF2-40B4-BE49-F238E27FC236}">
              <a16:creationId xmlns:a16="http://schemas.microsoft.com/office/drawing/2014/main" id="{00000000-0008-0000-1C00-00002D000000}"/>
            </a:ext>
          </a:extLst>
        </xdr:cNvPr>
        <xdr:cNvCxnSpPr/>
      </xdr:nvCxnSpPr>
      <xdr:spPr>
        <a:xfrm>
          <a:off x="1944370" y="1301369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47</xdr:row>
      <xdr:rowOff>177800</xdr:rowOff>
    </xdr:from>
    <xdr:to>
      <xdr:col>2</xdr:col>
      <xdr:colOff>596900</xdr:colOff>
      <xdr:row>47</xdr:row>
      <xdr:rowOff>184150</xdr:rowOff>
    </xdr:to>
    <xdr:cxnSp macro="">
      <xdr:nvCxnSpPr>
        <xdr:cNvPr id="46" name="Conector de Seta Reta 45">
          <a:extLst>
            <a:ext uri="{FF2B5EF4-FFF2-40B4-BE49-F238E27FC236}">
              <a16:creationId xmlns:a16="http://schemas.microsoft.com/office/drawing/2014/main" id="{00000000-0008-0000-1C00-00002E000000}"/>
            </a:ext>
          </a:extLst>
        </xdr:cNvPr>
        <xdr:cNvCxnSpPr/>
      </xdr:nvCxnSpPr>
      <xdr:spPr>
        <a:xfrm>
          <a:off x="1944370" y="1566418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49</xdr:row>
      <xdr:rowOff>158750</xdr:rowOff>
    </xdr:from>
    <xdr:to>
      <xdr:col>2</xdr:col>
      <xdr:colOff>590550</xdr:colOff>
      <xdr:row>49</xdr:row>
      <xdr:rowOff>165100</xdr:rowOff>
    </xdr:to>
    <xdr:cxnSp macro="">
      <xdr:nvCxnSpPr>
        <xdr:cNvPr id="48" name="Conector de Seta Reta 47">
          <a:extLst>
            <a:ext uri="{FF2B5EF4-FFF2-40B4-BE49-F238E27FC236}">
              <a16:creationId xmlns:a16="http://schemas.microsoft.com/office/drawing/2014/main" id="{00000000-0008-0000-1C00-000030000000}"/>
            </a:ext>
          </a:extLst>
        </xdr:cNvPr>
        <xdr:cNvCxnSpPr/>
      </xdr:nvCxnSpPr>
      <xdr:spPr>
        <a:xfrm>
          <a:off x="1938020" y="1630934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50</xdr:row>
      <xdr:rowOff>171450</xdr:rowOff>
    </xdr:from>
    <xdr:to>
      <xdr:col>2</xdr:col>
      <xdr:colOff>584200</xdr:colOff>
      <xdr:row>50</xdr:row>
      <xdr:rowOff>177800</xdr:rowOff>
    </xdr:to>
    <xdr:cxnSp macro="">
      <xdr:nvCxnSpPr>
        <xdr:cNvPr id="49" name="Conector de Seta Reta 48">
          <a:extLst>
            <a:ext uri="{FF2B5EF4-FFF2-40B4-BE49-F238E27FC236}">
              <a16:creationId xmlns:a16="http://schemas.microsoft.com/office/drawing/2014/main" id="{00000000-0008-0000-1C00-000031000000}"/>
            </a:ext>
          </a:extLst>
        </xdr:cNvPr>
        <xdr:cNvCxnSpPr/>
      </xdr:nvCxnSpPr>
      <xdr:spPr>
        <a:xfrm>
          <a:off x="1931670" y="1665414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298450</xdr:colOff>
      <xdr:row>51</xdr:row>
      <xdr:rowOff>177800</xdr:rowOff>
    </xdr:from>
    <xdr:to>
      <xdr:col>3</xdr:col>
      <xdr:colOff>0</xdr:colOff>
      <xdr:row>51</xdr:row>
      <xdr:rowOff>184150</xdr:rowOff>
    </xdr:to>
    <xdr:cxnSp macro="">
      <xdr:nvCxnSpPr>
        <xdr:cNvPr id="50" name="Conector de Seta Reta 49">
          <a:extLst>
            <a:ext uri="{FF2B5EF4-FFF2-40B4-BE49-F238E27FC236}">
              <a16:creationId xmlns:a16="http://schemas.microsoft.com/office/drawing/2014/main" id="{00000000-0008-0000-1C00-000032000000}"/>
            </a:ext>
          </a:extLst>
        </xdr:cNvPr>
        <xdr:cNvCxnSpPr/>
      </xdr:nvCxnSpPr>
      <xdr:spPr>
        <a:xfrm>
          <a:off x="1950720" y="1699260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52</xdr:row>
      <xdr:rowOff>158750</xdr:rowOff>
    </xdr:from>
    <xdr:to>
      <xdr:col>2</xdr:col>
      <xdr:colOff>596900</xdr:colOff>
      <xdr:row>52</xdr:row>
      <xdr:rowOff>165100</xdr:rowOff>
    </xdr:to>
    <xdr:cxnSp macro="">
      <xdr:nvCxnSpPr>
        <xdr:cNvPr id="51" name="Conector de Seta Reta 50">
          <a:extLst>
            <a:ext uri="{FF2B5EF4-FFF2-40B4-BE49-F238E27FC236}">
              <a16:creationId xmlns:a16="http://schemas.microsoft.com/office/drawing/2014/main" id="{00000000-0008-0000-1C00-000033000000}"/>
            </a:ext>
          </a:extLst>
        </xdr:cNvPr>
        <xdr:cNvCxnSpPr/>
      </xdr:nvCxnSpPr>
      <xdr:spPr>
        <a:xfrm>
          <a:off x="1944370" y="1730565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53</xdr:row>
      <xdr:rowOff>165100</xdr:rowOff>
    </xdr:from>
    <xdr:to>
      <xdr:col>2</xdr:col>
      <xdr:colOff>590550</xdr:colOff>
      <xdr:row>53</xdr:row>
      <xdr:rowOff>171450</xdr:rowOff>
    </xdr:to>
    <xdr:cxnSp macro="">
      <xdr:nvCxnSpPr>
        <xdr:cNvPr id="52" name="Conector de Seta Reta 51">
          <a:extLst>
            <a:ext uri="{FF2B5EF4-FFF2-40B4-BE49-F238E27FC236}">
              <a16:creationId xmlns:a16="http://schemas.microsoft.com/office/drawing/2014/main" id="{00000000-0008-0000-1C00-000034000000}"/>
            </a:ext>
          </a:extLst>
        </xdr:cNvPr>
        <xdr:cNvCxnSpPr/>
      </xdr:nvCxnSpPr>
      <xdr:spPr>
        <a:xfrm>
          <a:off x="1938020" y="1764411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54</xdr:row>
      <xdr:rowOff>158750</xdr:rowOff>
    </xdr:from>
    <xdr:to>
      <xdr:col>2</xdr:col>
      <xdr:colOff>590550</xdr:colOff>
      <xdr:row>54</xdr:row>
      <xdr:rowOff>165100</xdr:rowOff>
    </xdr:to>
    <xdr:cxnSp macro="">
      <xdr:nvCxnSpPr>
        <xdr:cNvPr id="53" name="Conector de Seta Reta 52">
          <a:extLst>
            <a:ext uri="{FF2B5EF4-FFF2-40B4-BE49-F238E27FC236}">
              <a16:creationId xmlns:a16="http://schemas.microsoft.com/office/drawing/2014/main" id="{00000000-0008-0000-1C00-000035000000}"/>
            </a:ext>
          </a:extLst>
        </xdr:cNvPr>
        <xdr:cNvCxnSpPr/>
      </xdr:nvCxnSpPr>
      <xdr:spPr>
        <a:xfrm>
          <a:off x="1938020" y="1796986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55</xdr:row>
      <xdr:rowOff>165100</xdr:rowOff>
    </xdr:from>
    <xdr:to>
      <xdr:col>2</xdr:col>
      <xdr:colOff>584200</xdr:colOff>
      <xdr:row>55</xdr:row>
      <xdr:rowOff>171450</xdr:rowOff>
    </xdr:to>
    <xdr:cxnSp macro="">
      <xdr:nvCxnSpPr>
        <xdr:cNvPr id="54" name="Conector de Seta Reta 53">
          <a:extLst>
            <a:ext uri="{FF2B5EF4-FFF2-40B4-BE49-F238E27FC236}">
              <a16:creationId xmlns:a16="http://schemas.microsoft.com/office/drawing/2014/main" id="{00000000-0008-0000-1C00-000036000000}"/>
            </a:ext>
          </a:extLst>
        </xdr:cNvPr>
        <xdr:cNvCxnSpPr/>
      </xdr:nvCxnSpPr>
      <xdr:spPr>
        <a:xfrm>
          <a:off x="1931670" y="1830832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56</xdr:row>
      <xdr:rowOff>177800</xdr:rowOff>
    </xdr:from>
    <xdr:to>
      <xdr:col>2</xdr:col>
      <xdr:colOff>584200</xdr:colOff>
      <xdr:row>56</xdr:row>
      <xdr:rowOff>184150</xdr:rowOff>
    </xdr:to>
    <xdr:cxnSp macro="">
      <xdr:nvCxnSpPr>
        <xdr:cNvPr id="55" name="Conector de Seta Reta 54">
          <a:extLst>
            <a:ext uri="{FF2B5EF4-FFF2-40B4-BE49-F238E27FC236}">
              <a16:creationId xmlns:a16="http://schemas.microsoft.com/office/drawing/2014/main" id="{00000000-0008-0000-1C00-000037000000}"/>
            </a:ext>
          </a:extLst>
        </xdr:cNvPr>
        <xdr:cNvCxnSpPr/>
      </xdr:nvCxnSpPr>
      <xdr:spPr>
        <a:xfrm>
          <a:off x="1931670" y="1865312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292100</xdr:colOff>
      <xdr:row>57</xdr:row>
      <xdr:rowOff>146050</xdr:rowOff>
    </xdr:from>
    <xdr:to>
      <xdr:col>2</xdr:col>
      <xdr:colOff>596900</xdr:colOff>
      <xdr:row>57</xdr:row>
      <xdr:rowOff>152400</xdr:rowOff>
    </xdr:to>
    <xdr:cxnSp macro="">
      <xdr:nvCxnSpPr>
        <xdr:cNvPr id="56" name="Conector de Seta Reta 55">
          <a:extLst>
            <a:ext uri="{FF2B5EF4-FFF2-40B4-BE49-F238E27FC236}">
              <a16:creationId xmlns:a16="http://schemas.microsoft.com/office/drawing/2014/main" id="{00000000-0008-0000-1C00-000038000000}"/>
            </a:ext>
          </a:extLst>
        </xdr:cNvPr>
        <xdr:cNvCxnSpPr/>
      </xdr:nvCxnSpPr>
      <xdr:spPr>
        <a:xfrm>
          <a:off x="1944370" y="1895348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279400</xdr:colOff>
      <xdr:row>58</xdr:row>
      <xdr:rowOff>139700</xdr:rowOff>
    </xdr:from>
    <xdr:to>
      <xdr:col>2</xdr:col>
      <xdr:colOff>584200</xdr:colOff>
      <xdr:row>58</xdr:row>
      <xdr:rowOff>146050</xdr:rowOff>
    </xdr:to>
    <xdr:cxnSp macro="">
      <xdr:nvCxnSpPr>
        <xdr:cNvPr id="57" name="Conector de Seta Reta 56">
          <a:extLst>
            <a:ext uri="{FF2B5EF4-FFF2-40B4-BE49-F238E27FC236}">
              <a16:creationId xmlns:a16="http://schemas.microsoft.com/office/drawing/2014/main" id="{00000000-0008-0000-1C00-000039000000}"/>
            </a:ext>
          </a:extLst>
        </xdr:cNvPr>
        <xdr:cNvCxnSpPr/>
      </xdr:nvCxnSpPr>
      <xdr:spPr>
        <a:xfrm>
          <a:off x="1931670" y="1927923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301625</xdr:colOff>
      <xdr:row>61</xdr:row>
      <xdr:rowOff>142875</xdr:rowOff>
    </xdr:from>
    <xdr:to>
      <xdr:col>3</xdr:col>
      <xdr:colOff>3175</xdr:colOff>
      <xdr:row>61</xdr:row>
      <xdr:rowOff>149225</xdr:rowOff>
    </xdr:to>
    <xdr:cxnSp macro="">
      <xdr:nvCxnSpPr>
        <xdr:cNvPr id="58" name="Conector de Seta Reta 57">
          <a:extLst>
            <a:ext uri="{FF2B5EF4-FFF2-40B4-BE49-F238E27FC236}">
              <a16:creationId xmlns:a16="http://schemas.microsoft.com/office/drawing/2014/main" id="{00000000-0008-0000-1C00-00003A000000}"/>
            </a:ext>
          </a:extLst>
        </xdr:cNvPr>
        <xdr:cNvCxnSpPr/>
      </xdr:nvCxnSpPr>
      <xdr:spPr>
        <a:xfrm>
          <a:off x="1953895" y="20278725"/>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285750</xdr:colOff>
      <xdr:row>61</xdr:row>
      <xdr:rowOff>139700</xdr:rowOff>
    </xdr:from>
    <xdr:to>
      <xdr:col>2</xdr:col>
      <xdr:colOff>590550</xdr:colOff>
      <xdr:row>61</xdr:row>
      <xdr:rowOff>146050</xdr:rowOff>
    </xdr:to>
    <xdr:cxnSp macro="">
      <xdr:nvCxnSpPr>
        <xdr:cNvPr id="60" name="Conector de Seta Reta 59">
          <a:extLst>
            <a:ext uri="{FF2B5EF4-FFF2-40B4-BE49-F238E27FC236}">
              <a16:creationId xmlns:a16="http://schemas.microsoft.com/office/drawing/2014/main" id="{00000000-0008-0000-1C00-00003C000000}"/>
            </a:ext>
          </a:extLst>
        </xdr:cNvPr>
        <xdr:cNvCxnSpPr/>
      </xdr:nvCxnSpPr>
      <xdr:spPr>
        <a:xfrm>
          <a:off x="1938020" y="2027555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40</xdr:row>
      <xdr:rowOff>158750</xdr:rowOff>
    </xdr:from>
    <xdr:to>
      <xdr:col>4</xdr:col>
      <xdr:colOff>590550</xdr:colOff>
      <xdr:row>40</xdr:row>
      <xdr:rowOff>165100</xdr:rowOff>
    </xdr:to>
    <xdr:cxnSp macro="">
      <xdr:nvCxnSpPr>
        <xdr:cNvPr id="62" name="Conector de Seta Reta 61">
          <a:extLst>
            <a:ext uri="{FF2B5EF4-FFF2-40B4-BE49-F238E27FC236}">
              <a16:creationId xmlns:a16="http://schemas.microsoft.com/office/drawing/2014/main" id="{00000000-0008-0000-1C00-00003E000000}"/>
            </a:ext>
          </a:extLst>
        </xdr:cNvPr>
        <xdr:cNvCxnSpPr/>
      </xdr:nvCxnSpPr>
      <xdr:spPr>
        <a:xfrm>
          <a:off x="3933190" y="1332039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41</xdr:row>
      <xdr:rowOff>158750</xdr:rowOff>
    </xdr:from>
    <xdr:to>
      <xdr:col>4</xdr:col>
      <xdr:colOff>584200</xdr:colOff>
      <xdr:row>41</xdr:row>
      <xdr:rowOff>165100</xdr:rowOff>
    </xdr:to>
    <xdr:cxnSp macro="">
      <xdr:nvCxnSpPr>
        <xdr:cNvPr id="63" name="Conector de Seta Reta 62">
          <a:extLst>
            <a:ext uri="{FF2B5EF4-FFF2-40B4-BE49-F238E27FC236}">
              <a16:creationId xmlns:a16="http://schemas.microsoft.com/office/drawing/2014/main" id="{00000000-0008-0000-1C00-00003F000000}"/>
            </a:ext>
          </a:extLst>
        </xdr:cNvPr>
        <xdr:cNvCxnSpPr/>
      </xdr:nvCxnSpPr>
      <xdr:spPr>
        <a:xfrm>
          <a:off x="3926840" y="1365250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279400</xdr:colOff>
      <xdr:row>42</xdr:row>
      <xdr:rowOff>152400</xdr:rowOff>
    </xdr:from>
    <xdr:to>
      <xdr:col>4</xdr:col>
      <xdr:colOff>584200</xdr:colOff>
      <xdr:row>42</xdr:row>
      <xdr:rowOff>158750</xdr:rowOff>
    </xdr:to>
    <xdr:cxnSp macro="">
      <xdr:nvCxnSpPr>
        <xdr:cNvPr id="64" name="Conector de Seta Reta 63">
          <a:extLst>
            <a:ext uri="{FF2B5EF4-FFF2-40B4-BE49-F238E27FC236}">
              <a16:creationId xmlns:a16="http://schemas.microsoft.com/office/drawing/2014/main" id="{00000000-0008-0000-1C00-000040000000}"/>
            </a:ext>
          </a:extLst>
        </xdr:cNvPr>
        <xdr:cNvCxnSpPr/>
      </xdr:nvCxnSpPr>
      <xdr:spPr>
        <a:xfrm>
          <a:off x="3926840" y="1397825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273050</xdr:colOff>
      <xdr:row>43</xdr:row>
      <xdr:rowOff>133350</xdr:rowOff>
    </xdr:from>
    <xdr:to>
      <xdr:col>4</xdr:col>
      <xdr:colOff>577850</xdr:colOff>
      <xdr:row>43</xdr:row>
      <xdr:rowOff>139700</xdr:rowOff>
    </xdr:to>
    <xdr:cxnSp macro="">
      <xdr:nvCxnSpPr>
        <xdr:cNvPr id="65" name="Conector de Seta Reta 64">
          <a:extLst>
            <a:ext uri="{FF2B5EF4-FFF2-40B4-BE49-F238E27FC236}">
              <a16:creationId xmlns:a16="http://schemas.microsoft.com/office/drawing/2014/main" id="{00000000-0008-0000-1C00-000041000000}"/>
            </a:ext>
          </a:extLst>
        </xdr:cNvPr>
        <xdr:cNvCxnSpPr/>
      </xdr:nvCxnSpPr>
      <xdr:spPr>
        <a:xfrm>
          <a:off x="3920490" y="14291310"/>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273050</xdr:colOff>
      <xdr:row>44</xdr:row>
      <xdr:rowOff>146050</xdr:rowOff>
    </xdr:from>
    <xdr:to>
      <xdr:col>4</xdr:col>
      <xdr:colOff>577850</xdr:colOff>
      <xdr:row>44</xdr:row>
      <xdr:rowOff>152400</xdr:rowOff>
    </xdr:to>
    <xdr:cxnSp macro="">
      <xdr:nvCxnSpPr>
        <xdr:cNvPr id="66" name="Conector de Seta Reta 65">
          <a:extLst>
            <a:ext uri="{FF2B5EF4-FFF2-40B4-BE49-F238E27FC236}">
              <a16:creationId xmlns:a16="http://schemas.microsoft.com/office/drawing/2014/main" id="{00000000-0008-0000-1C00-000042000000}"/>
            </a:ext>
          </a:extLst>
        </xdr:cNvPr>
        <xdr:cNvCxnSpPr/>
      </xdr:nvCxnSpPr>
      <xdr:spPr>
        <a:xfrm>
          <a:off x="3920490" y="14636115"/>
          <a:ext cx="304800"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6350</xdr:colOff>
      <xdr:row>57</xdr:row>
      <xdr:rowOff>152400</xdr:rowOff>
    </xdr:from>
    <xdr:to>
      <xdr:col>5</xdr:col>
      <xdr:colOff>0</xdr:colOff>
      <xdr:row>57</xdr:row>
      <xdr:rowOff>158750</xdr:rowOff>
    </xdr:to>
    <xdr:cxnSp macro="">
      <xdr:nvCxnSpPr>
        <xdr:cNvPr id="71" name="Conector de Seta Reta 70">
          <a:extLst>
            <a:ext uri="{FF2B5EF4-FFF2-40B4-BE49-F238E27FC236}">
              <a16:creationId xmlns:a16="http://schemas.microsoft.com/office/drawing/2014/main" id="{00000000-0008-0000-1C00-000047000000}"/>
            </a:ext>
          </a:extLst>
        </xdr:cNvPr>
        <xdr:cNvCxnSpPr/>
      </xdr:nvCxnSpPr>
      <xdr:spPr>
        <a:xfrm>
          <a:off x="3653790" y="18959830"/>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xdr:row>
      <xdr:rowOff>0</xdr:rowOff>
    </xdr:from>
    <xdr:to>
      <xdr:col>10</xdr:col>
      <xdr:colOff>285750</xdr:colOff>
      <xdr:row>9</xdr:row>
      <xdr:rowOff>152400</xdr:rowOff>
    </xdr:to>
    <xdr:cxnSp macro="">
      <xdr:nvCxnSpPr>
        <xdr:cNvPr id="74" name="Conector Angulado 73">
          <a:extLst>
            <a:ext uri="{FF2B5EF4-FFF2-40B4-BE49-F238E27FC236}">
              <a16:creationId xmlns:a16="http://schemas.microsoft.com/office/drawing/2014/main" id="{00000000-0008-0000-1C00-00004A000000}"/>
            </a:ext>
          </a:extLst>
        </xdr:cNvPr>
        <xdr:cNvCxnSpPr/>
      </xdr:nvCxnSpPr>
      <xdr:spPr>
        <a:xfrm rot="16200000" flipH="1">
          <a:off x="9526270" y="1803400"/>
          <a:ext cx="2145030" cy="285750"/>
        </a:xfrm>
        <a:prstGeom prst="bentConnector3">
          <a:avLst>
            <a:gd name="adj1" fmla="val 773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xdr:row>
      <xdr:rowOff>165100</xdr:rowOff>
    </xdr:from>
    <xdr:to>
      <xdr:col>10</xdr:col>
      <xdr:colOff>590550</xdr:colOff>
      <xdr:row>3</xdr:row>
      <xdr:rowOff>171450</xdr:rowOff>
    </xdr:to>
    <xdr:cxnSp macro="">
      <xdr:nvCxnSpPr>
        <xdr:cNvPr id="76" name="Conector de Seta Reta 75">
          <a:extLst>
            <a:ext uri="{FF2B5EF4-FFF2-40B4-BE49-F238E27FC236}">
              <a16:creationId xmlns:a16="http://schemas.microsoft.com/office/drawing/2014/main" id="{00000000-0008-0000-1C00-00004C000000}"/>
            </a:ext>
          </a:extLst>
        </xdr:cNvPr>
        <xdr:cNvCxnSpPr/>
      </xdr:nvCxnSpPr>
      <xdr:spPr>
        <a:xfrm>
          <a:off x="10741660" y="103886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4</xdr:row>
      <xdr:rowOff>171450</xdr:rowOff>
    </xdr:from>
    <xdr:to>
      <xdr:col>10</xdr:col>
      <xdr:colOff>590550</xdr:colOff>
      <xdr:row>4</xdr:row>
      <xdr:rowOff>177800</xdr:rowOff>
    </xdr:to>
    <xdr:cxnSp macro="">
      <xdr:nvCxnSpPr>
        <xdr:cNvPr id="77" name="Conector de Seta Reta 76">
          <a:extLst>
            <a:ext uri="{FF2B5EF4-FFF2-40B4-BE49-F238E27FC236}">
              <a16:creationId xmlns:a16="http://schemas.microsoft.com/office/drawing/2014/main" id="{00000000-0008-0000-1C00-00004D000000}"/>
            </a:ext>
          </a:extLst>
        </xdr:cNvPr>
        <xdr:cNvCxnSpPr/>
      </xdr:nvCxnSpPr>
      <xdr:spPr>
        <a:xfrm>
          <a:off x="10741660" y="137731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7</xdr:row>
      <xdr:rowOff>152400</xdr:rowOff>
    </xdr:from>
    <xdr:to>
      <xdr:col>10</xdr:col>
      <xdr:colOff>590550</xdr:colOff>
      <xdr:row>7</xdr:row>
      <xdr:rowOff>158750</xdr:rowOff>
    </xdr:to>
    <xdr:cxnSp macro="">
      <xdr:nvCxnSpPr>
        <xdr:cNvPr id="78" name="Conector de Seta Reta 77">
          <a:extLst>
            <a:ext uri="{FF2B5EF4-FFF2-40B4-BE49-F238E27FC236}">
              <a16:creationId xmlns:a16="http://schemas.microsoft.com/office/drawing/2014/main" id="{00000000-0008-0000-1C00-00004E000000}"/>
            </a:ext>
          </a:extLst>
        </xdr:cNvPr>
        <xdr:cNvCxnSpPr/>
      </xdr:nvCxnSpPr>
      <xdr:spPr>
        <a:xfrm>
          <a:off x="10741660" y="235458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8</xdr:row>
      <xdr:rowOff>171450</xdr:rowOff>
    </xdr:from>
    <xdr:to>
      <xdr:col>10</xdr:col>
      <xdr:colOff>590550</xdr:colOff>
      <xdr:row>8</xdr:row>
      <xdr:rowOff>177800</xdr:rowOff>
    </xdr:to>
    <xdr:cxnSp macro="">
      <xdr:nvCxnSpPr>
        <xdr:cNvPr id="79" name="Conector de Seta Reta 78">
          <a:extLst>
            <a:ext uri="{FF2B5EF4-FFF2-40B4-BE49-F238E27FC236}">
              <a16:creationId xmlns:a16="http://schemas.microsoft.com/office/drawing/2014/main" id="{00000000-0008-0000-1C00-00004F000000}"/>
            </a:ext>
          </a:extLst>
        </xdr:cNvPr>
        <xdr:cNvCxnSpPr/>
      </xdr:nvCxnSpPr>
      <xdr:spPr>
        <a:xfrm>
          <a:off x="10741660" y="2705735"/>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9</xdr:row>
      <xdr:rowOff>146050</xdr:rowOff>
    </xdr:from>
    <xdr:to>
      <xdr:col>10</xdr:col>
      <xdr:colOff>596900</xdr:colOff>
      <xdr:row>9</xdr:row>
      <xdr:rowOff>152400</xdr:rowOff>
    </xdr:to>
    <xdr:cxnSp macro="">
      <xdr:nvCxnSpPr>
        <xdr:cNvPr id="80" name="Conector de Seta Reta 79">
          <a:extLst>
            <a:ext uri="{FF2B5EF4-FFF2-40B4-BE49-F238E27FC236}">
              <a16:creationId xmlns:a16="http://schemas.microsoft.com/office/drawing/2014/main" id="{00000000-0008-0000-1C00-000050000000}"/>
            </a:ext>
          </a:extLst>
        </xdr:cNvPr>
        <xdr:cNvCxnSpPr/>
      </xdr:nvCxnSpPr>
      <xdr:spPr>
        <a:xfrm>
          <a:off x="10748010" y="301244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4</xdr:row>
      <xdr:rowOff>171450</xdr:rowOff>
    </xdr:from>
    <xdr:to>
      <xdr:col>12</xdr:col>
      <xdr:colOff>590550</xdr:colOff>
      <xdr:row>4</xdr:row>
      <xdr:rowOff>171450</xdr:rowOff>
    </xdr:to>
    <xdr:cxnSp macro="">
      <xdr:nvCxnSpPr>
        <xdr:cNvPr id="81" name="Conector de Seta Reta 80">
          <a:extLst>
            <a:ext uri="{FF2B5EF4-FFF2-40B4-BE49-F238E27FC236}">
              <a16:creationId xmlns:a16="http://schemas.microsoft.com/office/drawing/2014/main" id="{00000000-0008-0000-1C00-000051000000}"/>
            </a:ext>
          </a:extLst>
        </xdr:cNvPr>
        <xdr:cNvCxnSpPr/>
      </xdr:nvCxnSpPr>
      <xdr:spPr>
        <a:xfrm>
          <a:off x="12715875" y="1047750"/>
          <a:ext cx="59055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285750</xdr:colOff>
      <xdr:row>5</xdr:row>
      <xdr:rowOff>171450</xdr:rowOff>
    </xdr:from>
    <xdr:to>
      <xdr:col>13</xdr:col>
      <xdr:colOff>0</xdr:colOff>
      <xdr:row>5</xdr:row>
      <xdr:rowOff>171450</xdr:rowOff>
    </xdr:to>
    <xdr:cxnSp macro="">
      <xdr:nvCxnSpPr>
        <xdr:cNvPr id="82" name="Conector de Seta Reta 81">
          <a:extLst>
            <a:ext uri="{FF2B5EF4-FFF2-40B4-BE49-F238E27FC236}">
              <a16:creationId xmlns:a16="http://schemas.microsoft.com/office/drawing/2014/main" id="{00000000-0008-0000-1C00-000052000000}"/>
            </a:ext>
          </a:extLst>
        </xdr:cNvPr>
        <xdr:cNvCxnSpPr/>
      </xdr:nvCxnSpPr>
      <xdr:spPr>
        <a:xfrm>
          <a:off x="12966700" y="1479550"/>
          <a:ext cx="31115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7937</xdr:colOff>
      <xdr:row>11</xdr:row>
      <xdr:rowOff>158750</xdr:rowOff>
    </xdr:from>
    <xdr:to>
      <xdr:col>7</xdr:col>
      <xdr:colOff>1587</xdr:colOff>
      <xdr:row>11</xdr:row>
      <xdr:rowOff>165100</xdr:rowOff>
    </xdr:to>
    <xdr:cxnSp macro="">
      <xdr:nvCxnSpPr>
        <xdr:cNvPr id="108" name="Conector de Seta Reta 107">
          <a:extLst>
            <a:ext uri="{FF2B5EF4-FFF2-40B4-BE49-F238E27FC236}">
              <a16:creationId xmlns:a16="http://schemas.microsoft.com/office/drawing/2014/main" id="{00000000-0008-0000-1C00-00006C000000}"/>
            </a:ext>
          </a:extLst>
        </xdr:cNvPr>
        <xdr:cNvCxnSpPr/>
      </xdr:nvCxnSpPr>
      <xdr:spPr>
        <a:xfrm>
          <a:off x="5650230" y="3689350"/>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293687</xdr:colOff>
      <xdr:row>15</xdr:row>
      <xdr:rowOff>134938</xdr:rowOff>
    </xdr:from>
    <xdr:to>
      <xdr:col>2</xdr:col>
      <xdr:colOff>598487</xdr:colOff>
      <xdr:row>15</xdr:row>
      <xdr:rowOff>141288</xdr:rowOff>
    </xdr:to>
    <xdr:cxnSp macro="">
      <xdr:nvCxnSpPr>
        <xdr:cNvPr id="110" name="Conector de Seta Reta 109">
          <a:extLst>
            <a:ext uri="{FF2B5EF4-FFF2-40B4-BE49-F238E27FC236}">
              <a16:creationId xmlns:a16="http://schemas.microsoft.com/office/drawing/2014/main" id="{00000000-0008-0000-1C00-00006E000000}"/>
            </a:ext>
          </a:extLst>
        </xdr:cNvPr>
        <xdr:cNvCxnSpPr/>
      </xdr:nvCxnSpPr>
      <xdr:spPr>
        <a:xfrm>
          <a:off x="1945640" y="4993640"/>
          <a:ext cx="29273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43</xdr:row>
      <xdr:rowOff>127004</xdr:rowOff>
    </xdr:from>
    <xdr:to>
      <xdr:col>6</xdr:col>
      <xdr:colOff>596900</xdr:colOff>
      <xdr:row>43</xdr:row>
      <xdr:rowOff>133354</xdr:rowOff>
    </xdr:to>
    <xdr:cxnSp macro="">
      <xdr:nvCxnSpPr>
        <xdr:cNvPr id="125" name="Conector de Seta Reta 124">
          <a:extLst>
            <a:ext uri="{FF2B5EF4-FFF2-40B4-BE49-F238E27FC236}">
              <a16:creationId xmlns:a16="http://schemas.microsoft.com/office/drawing/2014/main" id="{00000000-0008-0000-1C00-00007D000000}"/>
            </a:ext>
          </a:extLst>
        </xdr:cNvPr>
        <xdr:cNvCxnSpPr/>
      </xdr:nvCxnSpPr>
      <xdr:spPr>
        <a:xfrm>
          <a:off x="5642610" y="14284960"/>
          <a:ext cx="5861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293688</xdr:colOff>
      <xdr:row>15</xdr:row>
      <xdr:rowOff>142875</xdr:rowOff>
    </xdr:from>
    <xdr:to>
      <xdr:col>4</xdr:col>
      <xdr:colOff>598488</xdr:colOff>
      <xdr:row>15</xdr:row>
      <xdr:rowOff>149225</xdr:rowOff>
    </xdr:to>
    <xdr:cxnSp macro="">
      <xdr:nvCxnSpPr>
        <xdr:cNvPr id="126" name="Conector de Seta Reta 125">
          <a:extLst>
            <a:ext uri="{FF2B5EF4-FFF2-40B4-BE49-F238E27FC236}">
              <a16:creationId xmlns:a16="http://schemas.microsoft.com/office/drawing/2014/main" id="{00000000-0008-0000-1C00-00007E000000}"/>
            </a:ext>
          </a:extLst>
        </xdr:cNvPr>
        <xdr:cNvCxnSpPr/>
      </xdr:nvCxnSpPr>
      <xdr:spPr>
        <a:xfrm>
          <a:off x="3940810" y="5001895"/>
          <a:ext cx="29273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301625</xdr:colOff>
      <xdr:row>16</xdr:row>
      <xdr:rowOff>150812</xdr:rowOff>
    </xdr:from>
    <xdr:to>
      <xdr:col>5</xdr:col>
      <xdr:colOff>3175</xdr:colOff>
      <xdr:row>16</xdr:row>
      <xdr:rowOff>157162</xdr:rowOff>
    </xdr:to>
    <xdr:cxnSp macro="">
      <xdr:nvCxnSpPr>
        <xdr:cNvPr id="127" name="Conector de Seta Reta 126">
          <a:extLst>
            <a:ext uri="{FF2B5EF4-FFF2-40B4-BE49-F238E27FC236}">
              <a16:creationId xmlns:a16="http://schemas.microsoft.com/office/drawing/2014/main" id="{00000000-0008-0000-1C00-00007F000000}"/>
            </a:ext>
          </a:extLst>
        </xdr:cNvPr>
        <xdr:cNvCxnSpPr/>
      </xdr:nvCxnSpPr>
      <xdr:spPr>
        <a:xfrm>
          <a:off x="3949065" y="5341620"/>
          <a:ext cx="2876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15876</xdr:colOff>
      <xdr:row>15</xdr:row>
      <xdr:rowOff>126999</xdr:rowOff>
    </xdr:from>
    <xdr:to>
      <xdr:col>4</xdr:col>
      <xdr:colOff>309564</xdr:colOff>
      <xdr:row>16</xdr:row>
      <xdr:rowOff>158749</xdr:rowOff>
    </xdr:to>
    <xdr:cxnSp macro="">
      <xdr:nvCxnSpPr>
        <xdr:cNvPr id="128" name="Conector Angulado 127">
          <a:extLst>
            <a:ext uri="{FF2B5EF4-FFF2-40B4-BE49-F238E27FC236}">
              <a16:creationId xmlns:a16="http://schemas.microsoft.com/office/drawing/2014/main" id="{00000000-0008-0000-1C00-000080000000}"/>
            </a:ext>
          </a:extLst>
        </xdr:cNvPr>
        <xdr:cNvCxnSpPr/>
      </xdr:nvCxnSpPr>
      <xdr:spPr>
        <a:xfrm rot="16200000" flipH="1">
          <a:off x="3627755" y="5020945"/>
          <a:ext cx="363855" cy="293370"/>
        </a:xfrm>
        <a:prstGeom prst="bentConnector3">
          <a:avLst>
            <a:gd name="adj1" fmla="val 217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285750</xdr:colOff>
      <xdr:row>47</xdr:row>
      <xdr:rowOff>166687</xdr:rowOff>
    </xdr:from>
    <xdr:to>
      <xdr:col>4</xdr:col>
      <xdr:colOff>590550</xdr:colOff>
      <xdr:row>47</xdr:row>
      <xdr:rowOff>173037</xdr:rowOff>
    </xdr:to>
    <xdr:cxnSp macro="">
      <xdr:nvCxnSpPr>
        <xdr:cNvPr id="131" name="Conector de Seta Reta 130">
          <a:extLst>
            <a:ext uri="{FF2B5EF4-FFF2-40B4-BE49-F238E27FC236}">
              <a16:creationId xmlns:a16="http://schemas.microsoft.com/office/drawing/2014/main" id="{00000000-0008-0000-1C00-000083000000}"/>
            </a:ext>
          </a:extLst>
        </xdr:cNvPr>
        <xdr:cNvCxnSpPr/>
      </xdr:nvCxnSpPr>
      <xdr:spPr>
        <a:xfrm>
          <a:off x="3933190" y="1565275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293688</xdr:colOff>
      <xdr:row>48</xdr:row>
      <xdr:rowOff>134937</xdr:rowOff>
    </xdr:from>
    <xdr:to>
      <xdr:col>4</xdr:col>
      <xdr:colOff>598488</xdr:colOff>
      <xdr:row>48</xdr:row>
      <xdr:rowOff>141287</xdr:rowOff>
    </xdr:to>
    <xdr:cxnSp macro="">
      <xdr:nvCxnSpPr>
        <xdr:cNvPr id="132" name="Conector de Seta Reta 131">
          <a:extLst>
            <a:ext uri="{FF2B5EF4-FFF2-40B4-BE49-F238E27FC236}">
              <a16:creationId xmlns:a16="http://schemas.microsoft.com/office/drawing/2014/main" id="{00000000-0008-0000-1C00-000084000000}"/>
            </a:ext>
          </a:extLst>
        </xdr:cNvPr>
        <xdr:cNvCxnSpPr/>
      </xdr:nvCxnSpPr>
      <xdr:spPr>
        <a:xfrm>
          <a:off x="3940810" y="15953105"/>
          <a:ext cx="29273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1444624</xdr:colOff>
      <xdr:row>47</xdr:row>
      <xdr:rowOff>150813</xdr:rowOff>
    </xdr:from>
    <xdr:to>
      <xdr:col>4</xdr:col>
      <xdr:colOff>301624</xdr:colOff>
      <xdr:row>48</xdr:row>
      <xdr:rowOff>158750</xdr:rowOff>
    </xdr:to>
    <xdr:cxnSp macro="">
      <xdr:nvCxnSpPr>
        <xdr:cNvPr id="133" name="Conector Angulado 132">
          <a:extLst>
            <a:ext uri="{FF2B5EF4-FFF2-40B4-BE49-F238E27FC236}">
              <a16:creationId xmlns:a16="http://schemas.microsoft.com/office/drawing/2014/main" id="{00000000-0008-0000-1C00-000085000000}"/>
            </a:ext>
          </a:extLst>
        </xdr:cNvPr>
        <xdr:cNvCxnSpPr/>
      </xdr:nvCxnSpPr>
      <xdr:spPr>
        <a:xfrm rot="16200000" flipH="1">
          <a:off x="3627755" y="15655925"/>
          <a:ext cx="340360" cy="301625"/>
        </a:xfrm>
        <a:prstGeom prst="bentConnector3">
          <a:avLst>
            <a:gd name="adj1" fmla="val 3488"/>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30</xdr:row>
      <xdr:rowOff>158749</xdr:rowOff>
    </xdr:from>
    <xdr:to>
      <xdr:col>10</xdr:col>
      <xdr:colOff>567768</xdr:colOff>
      <xdr:row>31</xdr:row>
      <xdr:rowOff>201709</xdr:rowOff>
    </xdr:to>
    <xdr:cxnSp macro="">
      <xdr:nvCxnSpPr>
        <xdr:cNvPr id="157" name="Conector Angulado 156">
          <a:extLst>
            <a:ext uri="{FF2B5EF4-FFF2-40B4-BE49-F238E27FC236}">
              <a16:creationId xmlns:a16="http://schemas.microsoft.com/office/drawing/2014/main" id="{00000000-0008-0000-1C00-00009D000000}"/>
            </a:ext>
          </a:extLst>
        </xdr:cNvPr>
        <xdr:cNvCxnSpPr/>
      </xdr:nvCxnSpPr>
      <xdr:spPr>
        <a:xfrm>
          <a:off x="10645588" y="9683749"/>
          <a:ext cx="567768" cy="371666"/>
        </a:xfrm>
        <a:prstGeom prst="bentConnector3">
          <a:avLst>
            <a:gd name="adj1" fmla="val 50000"/>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292100</xdr:colOff>
      <xdr:row>30</xdr:row>
      <xdr:rowOff>177800</xdr:rowOff>
    </xdr:from>
    <xdr:to>
      <xdr:col>10</xdr:col>
      <xdr:colOff>596900</xdr:colOff>
      <xdr:row>30</xdr:row>
      <xdr:rowOff>184150</xdr:rowOff>
    </xdr:to>
    <xdr:cxnSp macro="">
      <xdr:nvCxnSpPr>
        <xdr:cNvPr id="158" name="Conector de Seta Reta 157">
          <a:extLst>
            <a:ext uri="{FF2B5EF4-FFF2-40B4-BE49-F238E27FC236}">
              <a16:creationId xmlns:a16="http://schemas.microsoft.com/office/drawing/2014/main" id="{00000000-0008-0000-1C00-00009E000000}"/>
            </a:ext>
          </a:extLst>
        </xdr:cNvPr>
        <xdr:cNvCxnSpPr/>
      </xdr:nvCxnSpPr>
      <xdr:spPr>
        <a:xfrm>
          <a:off x="10748010" y="10018395"/>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31</xdr:row>
      <xdr:rowOff>171450</xdr:rowOff>
    </xdr:from>
    <xdr:to>
      <xdr:col>10</xdr:col>
      <xdr:colOff>590550</xdr:colOff>
      <xdr:row>31</xdr:row>
      <xdr:rowOff>177800</xdr:rowOff>
    </xdr:to>
    <xdr:cxnSp macro="">
      <xdr:nvCxnSpPr>
        <xdr:cNvPr id="159" name="Conector de Seta Reta 158">
          <a:extLst>
            <a:ext uri="{FF2B5EF4-FFF2-40B4-BE49-F238E27FC236}">
              <a16:creationId xmlns:a16="http://schemas.microsoft.com/office/drawing/2014/main" id="{00000000-0008-0000-1C00-00009F000000}"/>
            </a:ext>
          </a:extLst>
        </xdr:cNvPr>
        <xdr:cNvCxnSpPr/>
      </xdr:nvCxnSpPr>
      <xdr:spPr>
        <a:xfrm>
          <a:off x="10741660" y="1034415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1444624</xdr:colOff>
      <xdr:row>38</xdr:row>
      <xdr:rowOff>158750</xdr:rowOff>
    </xdr:from>
    <xdr:to>
      <xdr:col>10</xdr:col>
      <xdr:colOff>301624</xdr:colOff>
      <xdr:row>39</xdr:row>
      <xdr:rowOff>182563</xdr:rowOff>
    </xdr:to>
    <xdr:cxnSp macro="">
      <xdr:nvCxnSpPr>
        <xdr:cNvPr id="166" name="Conector Angulado 165">
          <a:extLst>
            <a:ext uri="{FF2B5EF4-FFF2-40B4-BE49-F238E27FC236}">
              <a16:creationId xmlns:a16="http://schemas.microsoft.com/office/drawing/2014/main" id="{00000000-0008-0000-1C00-0000A6000000}"/>
            </a:ext>
          </a:extLst>
        </xdr:cNvPr>
        <xdr:cNvCxnSpPr/>
      </xdr:nvCxnSpPr>
      <xdr:spPr>
        <a:xfrm rot="16200000" flipH="1">
          <a:off x="10428605" y="12682855"/>
          <a:ext cx="355600" cy="301625"/>
        </a:xfrm>
        <a:prstGeom prst="bentConnector3">
          <a:avLst>
            <a:gd name="adj1" fmla="val 3333"/>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285750</xdr:colOff>
      <xdr:row>39</xdr:row>
      <xdr:rowOff>171450</xdr:rowOff>
    </xdr:from>
    <xdr:to>
      <xdr:col>10</xdr:col>
      <xdr:colOff>590550</xdr:colOff>
      <xdr:row>39</xdr:row>
      <xdr:rowOff>177800</xdr:rowOff>
    </xdr:to>
    <xdr:cxnSp macro="">
      <xdr:nvCxnSpPr>
        <xdr:cNvPr id="168" name="Conector de Seta Reta 167">
          <a:extLst>
            <a:ext uri="{FF2B5EF4-FFF2-40B4-BE49-F238E27FC236}">
              <a16:creationId xmlns:a16="http://schemas.microsoft.com/office/drawing/2014/main" id="{00000000-0008-0000-1C00-0000A8000000}"/>
            </a:ext>
          </a:extLst>
        </xdr:cNvPr>
        <xdr:cNvCxnSpPr/>
      </xdr:nvCxnSpPr>
      <xdr:spPr>
        <a:xfrm>
          <a:off x="10741660" y="13000990"/>
          <a:ext cx="3003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6350</xdr:colOff>
      <xdr:row>39</xdr:row>
      <xdr:rowOff>157162</xdr:rowOff>
    </xdr:from>
    <xdr:to>
      <xdr:col>13</xdr:col>
      <xdr:colOff>0</xdr:colOff>
      <xdr:row>39</xdr:row>
      <xdr:rowOff>163512</xdr:rowOff>
    </xdr:to>
    <xdr:cxnSp macro="">
      <xdr:nvCxnSpPr>
        <xdr:cNvPr id="172" name="Conector de Seta Reta 171">
          <a:extLst>
            <a:ext uri="{FF2B5EF4-FFF2-40B4-BE49-F238E27FC236}">
              <a16:creationId xmlns:a16="http://schemas.microsoft.com/office/drawing/2014/main" id="{00000000-0008-0000-1C00-0000AC000000}"/>
            </a:ext>
          </a:extLst>
        </xdr:cNvPr>
        <xdr:cNvCxnSpPr/>
      </xdr:nvCxnSpPr>
      <xdr:spPr>
        <a:xfrm>
          <a:off x="12457430" y="12986385"/>
          <a:ext cx="57975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730250</xdr:colOff>
      <xdr:row>0</xdr:row>
      <xdr:rowOff>63500</xdr:rowOff>
    </xdr:from>
    <xdr:to>
      <xdr:col>5</xdr:col>
      <xdr:colOff>1210469</xdr:colOff>
      <xdr:row>0</xdr:row>
      <xdr:rowOff>373062</xdr:rowOff>
    </xdr:to>
    <xdr:sp macro="" textlink="">
      <xdr:nvSpPr>
        <xdr:cNvPr id="118" name="Seta em curva para a direita 117">
          <a:hlinkClick xmlns:r="http://schemas.openxmlformats.org/officeDocument/2006/relationships" r:id="rId1"/>
          <a:extLst>
            <a:ext uri="{FF2B5EF4-FFF2-40B4-BE49-F238E27FC236}">
              <a16:creationId xmlns:a16="http://schemas.microsoft.com/office/drawing/2014/main" id="{00000000-0008-0000-1C00-000076000000}"/>
            </a:ext>
          </a:extLst>
        </xdr:cNvPr>
        <xdr:cNvSpPr/>
      </xdr:nvSpPr>
      <xdr:spPr>
        <a:xfrm rot="10800000">
          <a:off x="4963795"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twoCellAnchor>
    <xdr:from>
      <xdr:col>10</xdr:col>
      <xdr:colOff>292100</xdr:colOff>
      <xdr:row>31</xdr:row>
      <xdr:rowOff>190500</xdr:rowOff>
    </xdr:from>
    <xdr:to>
      <xdr:col>10</xdr:col>
      <xdr:colOff>596900</xdr:colOff>
      <xdr:row>31</xdr:row>
      <xdr:rowOff>196850</xdr:rowOff>
    </xdr:to>
    <xdr:cxnSp macro="">
      <xdr:nvCxnSpPr>
        <xdr:cNvPr id="119" name="Conector de Seta Reta 118">
          <a:extLst>
            <a:ext uri="{FF2B5EF4-FFF2-40B4-BE49-F238E27FC236}">
              <a16:creationId xmlns:a16="http://schemas.microsoft.com/office/drawing/2014/main" id="{00000000-0008-0000-1C00-000077000000}"/>
            </a:ext>
          </a:extLst>
        </xdr:cNvPr>
        <xdr:cNvCxnSpPr/>
      </xdr:nvCxnSpPr>
      <xdr:spPr>
        <a:xfrm>
          <a:off x="10748010" y="10363200"/>
          <a:ext cx="29400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283883</xdr:colOff>
      <xdr:row>4</xdr:row>
      <xdr:rowOff>161925</xdr:rowOff>
    </xdr:from>
    <xdr:to>
      <xdr:col>12</xdr:col>
      <xdr:colOff>285750</xdr:colOff>
      <xdr:row>5</xdr:row>
      <xdr:rowOff>164353</xdr:rowOff>
    </xdr:to>
    <xdr:cxnSp macro="">
      <xdr:nvCxnSpPr>
        <xdr:cNvPr id="24" name="Conector reto 23">
          <a:extLst>
            <a:ext uri="{FF2B5EF4-FFF2-40B4-BE49-F238E27FC236}">
              <a16:creationId xmlns:a16="http://schemas.microsoft.com/office/drawing/2014/main" id="{96700BBE-D63F-BE38-A7D5-795400618F3A}"/>
            </a:ext>
          </a:extLst>
        </xdr:cNvPr>
        <xdr:cNvCxnSpPr/>
      </xdr:nvCxnSpPr>
      <xdr:spPr>
        <a:xfrm flipH="1">
          <a:off x="12961471" y="1140572"/>
          <a:ext cx="1867" cy="3311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1436688</xdr:colOff>
      <xdr:row>5</xdr:row>
      <xdr:rowOff>150812</xdr:rowOff>
    </xdr:from>
    <xdr:to>
      <xdr:col>14</xdr:col>
      <xdr:colOff>588963</xdr:colOff>
      <xdr:row>5</xdr:row>
      <xdr:rowOff>157162</xdr:rowOff>
    </xdr:to>
    <xdr:cxnSp macro="">
      <xdr:nvCxnSpPr>
        <xdr:cNvPr id="25" name="Conector de Seta Reta 24">
          <a:extLst>
            <a:ext uri="{FF2B5EF4-FFF2-40B4-BE49-F238E27FC236}">
              <a16:creationId xmlns:a16="http://schemas.microsoft.com/office/drawing/2014/main" id="{AC510B27-EA6A-4F9A-BB5C-EB586B424FE2}"/>
            </a:ext>
          </a:extLst>
        </xdr:cNvPr>
        <xdr:cNvCxnSpPr/>
      </xdr:nvCxnSpPr>
      <xdr:spPr>
        <a:xfrm>
          <a:off x="14714538" y="1687512"/>
          <a:ext cx="587375" cy="63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2740419</xdr:colOff>
      <xdr:row>0</xdr:row>
      <xdr:rowOff>31750</xdr:rowOff>
    </xdr:from>
    <xdr:to>
      <xdr:col>1</xdr:col>
      <xdr:colOff>3220638</xdr:colOff>
      <xdr:row>0</xdr:row>
      <xdr:rowOff>444500</xdr:rowOff>
    </xdr:to>
    <xdr:sp macro="" textlink="">
      <xdr:nvSpPr>
        <xdr:cNvPr id="4" name="Seta em curva para a direita 3">
          <a:hlinkClick xmlns:r="http://schemas.openxmlformats.org/officeDocument/2006/relationships" r:id="rId1"/>
          <a:extLst>
            <a:ext uri="{FF2B5EF4-FFF2-40B4-BE49-F238E27FC236}">
              <a16:creationId xmlns:a16="http://schemas.microsoft.com/office/drawing/2014/main" id="{00000000-0008-0000-0200-000004000000}"/>
            </a:ext>
          </a:extLst>
        </xdr:cNvPr>
        <xdr:cNvSpPr/>
      </xdr:nvSpPr>
      <xdr:spPr>
        <a:xfrm rot="10800000">
          <a:off x="3194685" y="31750"/>
          <a:ext cx="480060" cy="4127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pt-BR"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71438</xdr:colOff>
      <xdr:row>2</xdr:row>
      <xdr:rowOff>30163</xdr:rowOff>
    </xdr:from>
    <xdr:to>
      <xdr:col>0</xdr:col>
      <xdr:colOff>551657</xdr:colOff>
      <xdr:row>2</xdr:row>
      <xdr:rowOff>466725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rot="10800000">
          <a:off x="71120" y="539750"/>
          <a:ext cx="480060" cy="436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2619375</xdr:colOff>
      <xdr:row>0</xdr:row>
      <xdr:rowOff>0</xdr:rowOff>
    </xdr:from>
    <xdr:to>
      <xdr:col>1</xdr:col>
      <xdr:colOff>3087687</xdr:colOff>
      <xdr:row>0</xdr:row>
      <xdr:rowOff>349250</xdr:rowOff>
    </xdr:to>
    <xdr:sp macro="" textlink="">
      <xdr:nvSpPr>
        <xdr:cNvPr id="3" name="Seta em curva para a direita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rot="10800000">
          <a:off x="3074035" y="0"/>
          <a:ext cx="467995" cy="34925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88899</xdr:colOff>
      <xdr:row>0</xdr:row>
      <xdr:rowOff>63500</xdr:rowOff>
    </xdr:from>
    <xdr:to>
      <xdr:col>0</xdr:col>
      <xdr:colOff>511968</xdr:colOff>
      <xdr:row>3</xdr:row>
      <xdr:rowOff>31750</xdr:rowOff>
    </xdr:to>
    <xdr:sp macro="" textlink="">
      <xdr:nvSpPr>
        <xdr:cNvPr id="5" name="Seta em curva para a direita 4">
          <a:hlinkClick xmlns:r="http://schemas.openxmlformats.org/officeDocument/2006/relationships" r:id="rId1"/>
          <a:extLst>
            <a:ext uri="{FF2B5EF4-FFF2-40B4-BE49-F238E27FC236}">
              <a16:creationId xmlns:a16="http://schemas.microsoft.com/office/drawing/2014/main" id="{00000000-0008-0000-0500-000005000000}"/>
            </a:ext>
          </a:extLst>
        </xdr:cNvPr>
        <xdr:cNvSpPr/>
      </xdr:nvSpPr>
      <xdr:spPr>
        <a:xfrm rot="10800000">
          <a:off x="88265" y="63500"/>
          <a:ext cx="423545" cy="49403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2262188</xdr:colOff>
      <xdr:row>0</xdr:row>
      <xdr:rowOff>63500</xdr:rowOff>
    </xdr:from>
    <xdr:to>
      <xdr:col>2</xdr:col>
      <xdr:colOff>2742407</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rot="10800000">
          <a:off x="5285740"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2270125</xdr:colOff>
      <xdr:row>0</xdr:row>
      <xdr:rowOff>55563</xdr:rowOff>
    </xdr:from>
    <xdr:to>
      <xdr:col>2</xdr:col>
      <xdr:colOff>2750344</xdr:colOff>
      <xdr:row>0</xdr:row>
      <xdr:rowOff>365125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rot="10800000">
          <a:off x="5293995" y="55245"/>
          <a:ext cx="480060" cy="309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2270125</xdr:colOff>
      <xdr:row>0</xdr:row>
      <xdr:rowOff>63500</xdr:rowOff>
    </xdr:from>
    <xdr:to>
      <xdr:col>2</xdr:col>
      <xdr:colOff>2750344</xdr:colOff>
      <xdr:row>0</xdr:row>
      <xdr:rowOff>373062</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rot="10800000">
          <a:off x="5293995" y="63500"/>
          <a:ext cx="480060" cy="309245"/>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2286000</xdr:colOff>
      <xdr:row>0</xdr:row>
      <xdr:rowOff>87313</xdr:rowOff>
    </xdr:from>
    <xdr:to>
      <xdr:col>2</xdr:col>
      <xdr:colOff>2766219</xdr:colOff>
      <xdr:row>0</xdr:row>
      <xdr:rowOff>396875</xdr:rowOff>
    </xdr:to>
    <xdr:sp macro="" textlink="">
      <xdr:nvSpPr>
        <xdr:cNvPr id="2" name="Seta em curva para a direita 1">
          <a:hlinkClick xmlns:r="http://schemas.openxmlformats.org/officeDocument/2006/relationships" r:id="rId1"/>
          <a:extLst>
            <a:ext uri="{FF2B5EF4-FFF2-40B4-BE49-F238E27FC236}">
              <a16:creationId xmlns:a16="http://schemas.microsoft.com/office/drawing/2014/main" id="{00000000-0008-0000-0900-000002000000}"/>
            </a:ext>
          </a:extLst>
        </xdr:cNvPr>
        <xdr:cNvSpPr/>
      </xdr:nvSpPr>
      <xdr:spPr>
        <a:xfrm rot="10800000">
          <a:off x="5309870" y="86995"/>
          <a:ext cx="480060" cy="309880"/>
        </a:xfrm>
        <a:prstGeom prst="curv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B4:E47" totalsRowShown="0">
  <autoFilter ref="B4:E47" xr:uid="{00000000-0009-0000-0100-000001000000}"/>
  <tableColumns count="4">
    <tableColumn id="1" xr3:uid="{00000000-0010-0000-0000-000001000000}" name="Layout" dataDxfId="33"/>
    <tableColumn id="2" xr3:uid="{00000000-0010-0000-0000-000002000000}" name="Versão" dataDxfId="32"/>
    <tableColumn id="3" xr3:uid="{00000000-0010-0000-0000-000003000000}" name="Data" dataDxfId="31"/>
    <tableColumn id="4" xr3:uid="{00000000-0010-0000-0000-000004000000}" name="Principais alterações" dataDxfId="3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uas_biometricas" displayName="tabuas_biometricas" ref="AB9:AF116" totalsRowShown="0">
  <autoFilter ref="AB9:AF116" xr:uid="{00000000-0009-0000-0100-000002000000}"/>
  <tableColumns count="5">
    <tableColumn id="1" xr3:uid="{00000000-0010-0000-0100-000001000000}" name="idTabua" dataDxfId="29"/>
    <tableColumn id="2" xr3:uid="{00000000-0010-0000-0100-000002000000}" name="Tipo da Tabua" dataDxfId="28"/>
    <tableColumn id="6" xr3:uid="{00000000-0010-0000-0100-000006000000}" name="Nome da Tábua" dataDxfId="27"/>
    <tableColumn id="5" xr3:uid="{00000000-0010-0000-0100-000005000000}" name="Revisão" dataDxfId="26"/>
    <tableColumn id="4" xr3:uid="{00000000-0010-0000-0100-000004000000}" name="Versão da Revisão" dataDxfId="25"/>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culturas_rural" displayName="culturas_rural" ref="W9:Z52" totalsRowShown="0">
  <autoFilter ref="W9:Z52" xr:uid="{00000000-0009-0000-0100-000004000000}"/>
  <tableColumns count="4">
    <tableColumn id="1" xr3:uid="{00000000-0010-0000-0200-000001000000}" name="Código cultura" dataDxfId="24"/>
    <tableColumn id="5" xr3:uid="{00000000-0010-0000-0200-000005000000}" name="Colunas3" dataDxfId="23"/>
    <tableColumn id="4" xr3:uid="{00000000-0010-0000-0200-000004000000}" name="Revisão" dataDxfId="22"/>
    <tableColumn id="3" xr3:uid="{00000000-0010-0000-0200-000003000000}" name="Versão da Revisão" dataDxfId="21"/>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eventos_rural" displayName="eventos_rural" ref="R9:U48" totalsRowShown="0">
  <autoFilter ref="R9:U48" xr:uid="{00000000-0009-0000-0100-000005000000}"/>
  <tableColumns count="4">
    <tableColumn id="1" xr3:uid="{00000000-0010-0000-0300-000001000000}" name="Código evento" dataDxfId="20"/>
    <tableColumn id="5" xr3:uid="{00000000-0010-0000-0300-000005000000}" name="Evento" dataDxfId="19"/>
    <tableColumn id="4" xr3:uid="{00000000-0010-0000-0300-000004000000}" name="Revisão" dataDxfId="18"/>
    <tableColumn id="3" xr3:uid="{00000000-0010-0000-0300-000003000000}" name="Versão da Revisão" dataDxfId="17"/>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oberturas" displayName="coberturas" ref="K9:P422" totalsRowShown="0">
  <tableColumns count="6">
    <tableColumn id="1" xr3:uid="{00000000-0010-0000-0400-000001000000}" name="Grupo" dataDxfId="16"/>
    <tableColumn id="2" xr3:uid="{00000000-0010-0000-0400-000002000000}" name="Identificador" dataDxfId="15"/>
    <tableColumn id="3" xr3:uid="{00000000-0010-0000-0400-000003000000}" name="Código_x000a_(Grupo + Identificador) " dataDxfId="14"/>
    <tableColumn id="7" xr3:uid="{00000000-0010-0000-0400-000007000000}" name="Cobertura" dataDxfId="13"/>
    <tableColumn id="6" xr3:uid="{00000000-0010-0000-0400-000006000000}" name="Revisão" dataDxfId="12"/>
    <tableColumn id="5" xr3:uid="{00000000-0010-0000-0400-000005000000}" name="Versão da Revisão" dataDxfId="11"/>
  </tableColumns>
  <tableStyleInfo name="TableStyleMedium10"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grupo_ramo" displayName="grupo_ramo" ref="B9:H153" totalsRowShown="0">
  <tableColumns count="7">
    <tableColumn id="1" xr3:uid="{00000000-0010-0000-0500-000001000000}" name="Grupo / Ramo" dataDxfId="10">
      <calculatedColumnFormula>CONCATENATE(grupo_ramo[[#This Row],[Grupo]],grupo_ramo[[#This Row],[Ramo]])</calculatedColumnFormula>
    </tableColumn>
    <tableColumn id="2" xr3:uid="{00000000-0010-0000-0500-000002000000}" name="Grupo" dataDxfId="9"/>
    <tableColumn id="3" xr3:uid="{00000000-0010-0000-0500-000003000000}" name="Ramo" dataDxfId="8"/>
    <tableColumn id="4" xr3:uid="{00000000-0010-0000-0500-000004000000}" name="Nome do Grupo" dataDxfId="7"/>
    <tableColumn id="8" xr3:uid="{00000000-0010-0000-0500-000008000000}" name="Nome do Ramo" dataDxfId="6"/>
    <tableColumn id="7" xr3:uid="{00000000-0010-0000-0500-000007000000}" name="Revisão" dataDxfId="5"/>
    <tableColumn id="6" xr3:uid="{00000000-0010-0000-0500-000006000000}" name="Versão da Revisão" dataDxfId="4"/>
  </tableColumns>
  <tableStyleInfo name="TableStyleMedium3"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ategorias_auto" displayName="categorias_auto" ref="AH9:AK63" totalsRowShown="0">
  <autoFilter ref="AH9:AK63" xr:uid="{00000000-0009-0000-0100-000007000000}"/>
  <tableColumns count="4">
    <tableColumn id="1" xr3:uid="{00000000-0010-0000-0600-000001000000}" name="Código" dataDxfId="3"/>
    <tableColumn id="5" xr3:uid="{00000000-0010-0000-0600-000005000000}" name="Categoria Tarifária" dataDxfId="2"/>
    <tableColumn id="4" xr3:uid="{00000000-0010-0000-0600-000004000000}" name="Revisão" dataDxfId="1"/>
    <tableColumn id="3" xr3:uid="{00000000-0010-0000-0600-000003000000}" name="Versão da Revisão" dataDxfId="0"/>
  </tableColumns>
  <tableStyleInfo name="TableStyleMedium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hyperlink" Target="https://www2.susep.gov.br/safe/scripts/bnweb/bnmapi.exe?router=upload/28278"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https://www2.susep.gov.br/safe/scripts/bnweb/bnmapi.exe?router=upload/28278"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hyperlink" Target="https://www2.susep.gov.br/safe/scripts/bnweb/bnmapi.exe?router=upload/28278"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hyperlink" Target="https://www2.susep.gov.br/safe/scripts/bnweb/bnmapi.exe?router=upload/28278"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drawing" Target="../drawings/drawing5.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7.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7" Type="http://schemas.openxmlformats.org/officeDocument/2006/relationships/drawing" Target="../drawings/drawing6.xm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hyperlink" Target="https://cnae.ibge.gov.br/?option=com_cnae&amp;view=estrutura&amp;Itemid=6160&amp;chave=&amp;tipo=cnae&amp;versao_classe=7.0.0&amp;versao_subclasse=9.1.0&amp;_gl=1*ab1rkl*_ga*MTgzNzA2MTMwOS4xNzMwMzE0Njk5*_ga_0VE4HSDTTT*MTczMDMxNDY5OS4xLjEuMTczMDMxNDkwNC4wLjAuMA.." TargetMode="External"/><Relationship Id="rId5" Type="http://schemas.openxmlformats.org/officeDocument/2006/relationships/hyperlink" Target="https://www.gov.br/susep/pt-br/servicos/mercado/enviar-dados/manual-de-orientacao" TargetMode="External"/><Relationship Id="rId4" Type="http://schemas.openxmlformats.org/officeDocument/2006/relationships/hyperlink" Target="https://www2.susep.gov.br/safe/scripts/bnweb/bnmapi.exe?router=upload/2641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2.susep.gov.br/safe/scripts/bnweb/bnmapi.exe?router=upload/26410" TargetMode="External"/><Relationship Id="rId7" Type="http://schemas.openxmlformats.org/officeDocument/2006/relationships/drawing" Target="../drawings/drawing7.xm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hyperlink" Target="https://cnae.ibge.gov.br/?option=com_cnae&amp;view=estrutura&amp;Itemid=6160&amp;chave=&amp;tipo=cnae&amp;versao_classe=7.0.0&amp;versao_subclasse=9.1.0&amp;_gl=1*ab1rkl*_ga*MTgzNzA2MTMwOS4xNzMwMzE0Njk5*_ga_0VE4HSDTTT*MTczMDMxNDY5OS4xLjEuMTczMDMxNDkwNC4wLjAuMA.." TargetMode="External"/><Relationship Id="rId5" Type="http://schemas.openxmlformats.org/officeDocument/2006/relationships/hyperlink" Target="https://www.gov.br/susep/pt-br/servicos/mercado/enviar-dados/manual-de-orientacao" TargetMode="External"/><Relationship Id="rId4" Type="http://schemas.openxmlformats.org/officeDocument/2006/relationships/hyperlink" Target="https://www2.susep.gov.br/safe/scripts/bnweb/bnmapi.exe?router=upload/28278"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2.susep.gov.br/safe/scripts/bnweb/bnmapi.exe?router=upload/28278" TargetMode="External"/><Relationship Id="rId2" Type="http://schemas.openxmlformats.org/officeDocument/2006/relationships/hyperlink" Target="https://www.ibge.gov.br/explica/codigos-dos-municipios.php" TargetMode="External"/><Relationship Id="rId1" Type="http://schemas.openxmlformats.org/officeDocument/2006/relationships/hyperlink" Target="https://www.ibge.gov.br/explica/codigos-dos-municipios.ph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9"/>
  <sheetViews>
    <sheetView showGridLines="0" tabSelected="1" workbookViewId="0">
      <selection activeCell="B2" sqref="B2"/>
    </sheetView>
  </sheetViews>
  <sheetFormatPr defaultColWidth="9" defaultRowHeight="12.5"/>
  <cols>
    <col min="2" max="7" width="20.54296875" customWidth="1"/>
  </cols>
  <sheetData>
    <row r="1" spans="2:7" ht="36">
      <c r="D1" s="307" t="s">
        <v>0</v>
      </c>
    </row>
    <row r="2" spans="2:7" ht="40" customHeight="1">
      <c r="B2" s="308" t="s">
        <v>3426</v>
      </c>
      <c r="C2" s="308" t="s">
        <v>1</v>
      </c>
      <c r="D2" s="308" t="s">
        <v>2</v>
      </c>
      <c r="E2" s="308" t="s">
        <v>3</v>
      </c>
      <c r="F2" s="308" t="s">
        <v>4</v>
      </c>
      <c r="G2" s="308"/>
    </row>
    <row r="3" spans="2:7" ht="10" customHeight="1">
      <c r="B3" s="309"/>
      <c r="C3" s="309"/>
      <c r="D3" s="309"/>
      <c r="E3" s="309"/>
      <c r="F3" s="309"/>
      <c r="G3" s="309"/>
    </row>
    <row r="4" spans="2:7" ht="40" customHeight="1">
      <c r="B4" s="308" t="s">
        <v>5</v>
      </c>
      <c r="C4" s="308" t="s">
        <v>6</v>
      </c>
      <c r="D4" s="308" t="s">
        <v>7</v>
      </c>
      <c r="E4" s="308" t="s">
        <v>8</v>
      </c>
      <c r="F4" s="348" t="s">
        <v>9</v>
      </c>
      <c r="G4" s="348" t="s">
        <v>10</v>
      </c>
    </row>
    <row r="5" spans="2:7" ht="40" customHeight="1">
      <c r="B5" s="348" t="s">
        <v>11</v>
      </c>
      <c r="C5" s="348" t="s">
        <v>12</v>
      </c>
      <c r="D5" s="348" t="s">
        <v>13</v>
      </c>
      <c r="E5" s="308" t="s">
        <v>14</v>
      </c>
      <c r="F5" s="308" t="s">
        <v>15</v>
      </c>
      <c r="G5" s="308" t="s">
        <v>16</v>
      </c>
    </row>
    <row r="6" spans="2:7" ht="40" customHeight="1">
      <c r="B6" s="308" t="s">
        <v>17</v>
      </c>
      <c r="C6" s="348" t="s">
        <v>18</v>
      </c>
      <c r="D6" s="348" t="s">
        <v>19</v>
      </c>
      <c r="E6" s="348" t="s">
        <v>20</v>
      </c>
      <c r="F6" s="348" t="s">
        <v>21</v>
      </c>
      <c r="G6" s="348" t="s">
        <v>22</v>
      </c>
    </row>
    <row r="7" spans="2:7" ht="40" customHeight="1">
      <c r="B7" s="348" t="s">
        <v>23</v>
      </c>
      <c r="C7" s="308" t="s">
        <v>24</v>
      </c>
      <c r="D7" s="308" t="s">
        <v>25</v>
      </c>
      <c r="E7" s="308" t="s">
        <v>26</v>
      </c>
      <c r="F7" s="308"/>
      <c r="G7" s="308"/>
    </row>
    <row r="8" spans="2:7" ht="10" customHeight="1">
      <c r="B8" s="309"/>
      <c r="C8" s="309"/>
      <c r="D8" s="309"/>
      <c r="E8" s="309"/>
      <c r="F8" s="309"/>
      <c r="G8" s="309"/>
    </row>
    <row r="9" spans="2:7" ht="40" customHeight="1">
      <c r="B9" s="308" t="s">
        <v>27</v>
      </c>
      <c r="C9" s="308"/>
      <c r="D9" s="308"/>
      <c r="E9" s="308"/>
      <c r="F9" s="308"/>
      <c r="G9" s="308"/>
    </row>
  </sheetData>
  <hyperlinks>
    <hyperlink ref="F2" location="Tabelas!A1" display="Tabelas" xr:uid="{00000000-0004-0000-0000-000000000000}"/>
    <hyperlink ref="E7" location="'99 - Exclusao'!A1" display="99 - Exclusão" xr:uid="{00000000-0004-0000-0000-000001000000}"/>
    <hyperlink ref="D7" location="'98 - Transferencia'!A1" display="98 - Transferência" xr:uid="{00000000-0004-0000-0000-000002000000}"/>
    <hyperlink ref="C7" location="'97 - Bloqueio Gravame'!A1" display="97 - Bloqueio Gravame" xr:uid="{00000000-0004-0000-0000-000003000000}"/>
    <hyperlink ref="B7" location="'19 - Alteração sinistro ress'!A1" display="19 - Alteração sinistro resseguro" xr:uid="{00000000-0004-0000-0000-000004000000}"/>
    <hyperlink ref="G6" location="'18 - Sinistro resseguro'!A1" display="18 - Sinistro resseguro" xr:uid="{00000000-0004-0000-0000-000005000000}"/>
    <hyperlink ref="F6" location="'17 - Alteração prêmio ress'!A1" display="17 - Alteração prêmio ress" xr:uid="{00000000-0004-0000-0000-000006000000}"/>
    <hyperlink ref="E6" location="'16 - Prêmio resseguro'!A1" display="16 - Prêmio resseguro" xr:uid="{00000000-0004-0000-0000-000007000000}"/>
    <hyperlink ref="D6" location="'15 - Alteração cont resseg'!A1" display="15 - Alteração contrato resseguro" xr:uid="{00000000-0004-0000-0000-000008000000}"/>
    <hyperlink ref="C6" location="'14 - Contrato resseguro'!A1" display="14 - Contrato resseguro" xr:uid="{00000000-0004-0000-0000-000009000000}"/>
    <hyperlink ref="B6" location="'13 - Alteração sinistro coss ac'!A1" display="13 - Alteração sinistro coss ac" xr:uid="{00000000-0004-0000-0000-00000A000000}"/>
    <hyperlink ref="G5" location="'12 - Sinistro cosseguro aceito'!A1" display="12 - Sinistro cosseguro aceito" xr:uid="{00000000-0004-0000-0000-00000B000000}"/>
    <hyperlink ref="F5" location="'11 - Alteração coss aceito'!A1" display="11 - Alteração cosseguro aceito" xr:uid="{00000000-0004-0000-0000-00000C000000}"/>
    <hyperlink ref="E5" location="'10 - Cosseguro aceito'!A1" display="10 - Cosseguro aceito" xr:uid="{00000000-0004-0000-0000-00000D000000}"/>
    <hyperlink ref="D5" location="'9 - Atual. saldo devedor CTT'!A1" display="9 - Atualização saldo devedor CTT" xr:uid="{00000000-0004-0000-0000-00000E000000}"/>
    <hyperlink ref="C5" location="'8 - Alteração CTT'!A1" display="8 - Alteração CTT" xr:uid="{00000000-0004-0000-0000-00000F000000}"/>
    <hyperlink ref="B5" location="'7 - CTT assist'!A1" display="7 - CTT Assist" xr:uid="{00000000-0004-0000-0000-000010000000}"/>
    <hyperlink ref="G4" location="'6 - Resgates e portabilidades'!A1" display="6 - Resgates e Portabilidades" xr:uid="{00000000-0004-0000-0000-000011000000}"/>
    <hyperlink ref="F4" location="'5 - FIE Provisão'!A1" display="5 - FIE Provisão" xr:uid="{00000000-0004-0000-0000-000012000000}"/>
    <hyperlink ref="E4" location="'4 - Sinistro alteração'!A1" display="4 - Sinistro Alteração" xr:uid="{00000000-0004-0000-0000-000013000000}"/>
    <hyperlink ref="D4" location="'3 - Sinistro evento gerador'!A1" display="3 - Sinistro Evento Gerador" xr:uid="{00000000-0004-0000-0000-000014000000}"/>
    <hyperlink ref="C4" location="'2 - Documento alteração'!A1" display="2 - Documento alteração" xr:uid="{00000000-0004-0000-0000-000015000000}"/>
    <hyperlink ref="B4" location="'1 - Documento'!A1" display="1 - Documento" xr:uid="{00000000-0004-0000-0000-000016000000}"/>
    <hyperlink ref="D2" location="'Regras Gerais de Validação'!A1" display="Regras Gerais de Validação" xr:uid="{00000000-0004-0000-0000-000017000000}"/>
    <hyperlink ref="B2" location="Versão!B2" display="Versão_x000a_3.0.0-rc.3.0" xr:uid="{00000000-0004-0000-0000-000018000000}"/>
    <hyperlink ref="E2" location="Prazos!A1" display="Prazos" xr:uid="{00000000-0004-0000-0000-000019000000}"/>
    <hyperlink ref="B9" location="Hierarquia!A1" display="Hierarquia" xr:uid="{00000000-0004-0000-0000-00001A000000}"/>
    <hyperlink ref="C2" location="Semântica!B2" display="Semântica" xr:uid="{00000000-0004-0000-0000-00001B000000}"/>
  </hyperlinks>
  <pageMargins left="0.511811024" right="0.511811024" top="0.78740157499999996" bottom="0.78740157499999996" header="0.31496062000000002" footer="0.31496062000000002"/>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B1:V92"/>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103" customWidth="1"/>
    <col min="2" max="3" width="40.54296875" style="103" customWidth="1"/>
    <col min="4" max="4" width="20.54296875" style="122" customWidth="1"/>
    <col min="5" max="6" width="12.54296875" style="103" customWidth="1"/>
    <col min="7" max="7" width="25.54296875" style="103" customWidth="1"/>
    <col min="8" max="8" width="12.54296875" style="103" customWidth="1"/>
    <col min="9" max="9" width="40.54296875" style="103" customWidth="1"/>
    <col min="10" max="10" width="12.54296875" style="103" customWidth="1"/>
    <col min="11" max="13" width="40.54296875" style="103" customWidth="1"/>
    <col min="14" max="19" width="12.54296875" style="103" customWidth="1"/>
    <col min="20" max="21" width="20.54296875" style="103" customWidth="1"/>
    <col min="22" max="22" width="12.54296875" style="122" customWidth="1"/>
    <col min="23" max="31" width="8.453125" style="103" customWidth="1"/>
    <col min="32" max="16384" width="14.453125" style="103"/>
  </cols>
  <sheetData>
    <row r="1" spans="2:22" ht="40" customHeight="1">
      <c r="B1" s="356" t="s">
        <v>3057</v>
      </c>
      <c r="C1" s="356"/>
    </row>
    <row r="2" spans="2:22" ht="29">
      <c r="B2" s="123" t="s">
        <v>1572</v>
      </c>
      <c r="C2" s="123" t="s">
        <v>1573</v>
      </c>
      <c r="D2" s="124" t="s">
        <v>1574</v>
      </c>
      <c r="E2" s="123" t="s">
        <v>1575</v>
      </c>
      <c r="F2" s="123" t="s">
        <v>2831</v>
      </c>
      <c r="G2" s="123" t="s">
        <v>1577</v>
      </c>
      <c r="H2" s="123" t="s">
        <v>1578</v>
      </c>
      <c r="I2" s="123" t="s">
        <v>1579</v>
      </c>
      <c r="J2" s="123" t="s">
        <v>1580</v>
      </c>
      <c r="K2" s="124" t="s">
        <v>2832</v>
      </c>
      <c r="L2" s="123" t="s">
        <v>1582</v>
      </c>
      <c r="M2" s="123" t="s">
        <v>27</v>
      </c>
      <c r="N2" s="123" t="s">
        <v>1583</v>
      </c>
      <c r="O2" s="88" t="s">
        <v>1584</v>
      </c>
      <c r="P2" s="88" t="s">
        <v>1585</v>
      </c>
      <c r="Q2" s="88" t="s">
        <v>1586</v>
      </c>
      <c r="R2" s="88" t="s">
        <v>1587</v>
      </c>
      <c r="S2" s="88" t="s">
        <v>1588</v>
      </c>
      <c r="T2" s="50" t="s">
        <v>1589</v>
      </c>
      <c r="U2" s="117" t="s">
        <v>1590</v>
      </c>
      <c r="V2" s="50" t="s">
        <v>59</v>
      </c>
    </row>
    <row r="3" spans="2:22" ht="58">
      <c r="B3" s="125" t="s">
        <v>2833</v>
      </c>
      <c r="C3" s="125"/>
      <c r="D3" s="125"/>
      <c r="E3" s="163" t="s">
        <v>1592</v>
      </c>
      <c r="F3" s="163" t="s">
        <v>1593</v>
      </c>
      <c r="G3" s="163" t="s">
        <v>3058</v>
      </c>
      <c r="H3" s="163"/>
      <c r="I3" s="163"/>
      <c r="J3" s="163"/>
      <c r="K3" s="317" t="s">
        <v>1595</v>
      </c>
      <c r="L3" s="163"/>
      <c r="M3" s="163" t="str">
        <f>G3</f>
        <v>sinistro_alteracao</v>
      </c>
      <c r="N3" s="163" t="s">
        <v>1596</v>
      </c>
      <c r="O3" s="125" t="s">
        <v>1597</v>
      </c>
      <c r="P3" s="163"/>
      <c r="Q3" s="163"/>
      <c r="R3" s="163"/>
      <c r="S3" s="163"/>
      <c r="T3" s="129"/>
      <c r="U3" s="129"/>
      <c r="V3" s="146"/>
    </row>
    <row r="4" spans="2:22" ht="29" hidden="1" outlineLevel="1">
      <c r="B4" s="157" t="s">
        <v>1598</v>
      </c>
      <c r="C4" s="126" t="s">
        <v>1599</v>
      </c>
      <c r="D4" s="127"/>
      <c r="E4" s="127" t="s">
        <v>1600</v>
      </c>
      <c r="F4" s="127" t="s">
        <v>1601</v>
      </c>
      <c r="G4" s="126" t="s">
        <v>1602</v>
      </c>
      <c r="H4" s="127" t="s">
        <v>1603</v>
      </c>
      <c r="I4" s="126" t="s">
        <v>1604</v>
      </c>
      <c r="J4" s="127">
        <v>36</v>
      </c>
      <c r="K4" s="15" t="s">
        <v>1605</v>
      </c>
      <c r="L4" s="15" t="s">
        <v>1606</v>
      </c>
      <c r="M4" s="126"/>
      <c r="N4" s="126" t="s">
        <v>1607</v>
      </c>
      <c r="O4" s="126"/>
      <c r="P4" s="126"/>
      <c r="Q4" s="126"/>
      <c r="R4" s="126"/>
      <c r="S4" s="126"/>
      <c r="T4" s="126"/>
      <c r="U4" s="17" t="s">
        <v>1608</v>
      </c>
      <c r="V4" s="109" t="s">
        <v>37</v>
      </c>
    </row>
    <row r="5" spans="2:22" ht="29" hidden="1" outlineLevel="1">
      <c r="B5" s="157" t="s">
        <v>1609</v>
      </c>
      <c r="C5" s="126" t="s">
        <v>1610</v>
      </c>
      <c r="D5" s="127"/>
      <c r="E5" s="127" t="s">
        <v>1611</v>
      </c>
      <c r="F5" s="127" t="s">
        <v>1593</v>
      </c>
      <c r="G5" s="126" t="s">
        <v>1612</v>
      </c>
      <c r="H5" s="127" t="s">
        <v>1603</v>
      </c>
      <c r="I5" s="126"/>
      <c r="J5" s="127">
        <v>500</v>
      </c>
      <c r="K5" s="126"/>
      <c r="L5" s="15" t="s">
        <v>1606</v>
      </c>
      <c r="M5" s="132"/>
      <c r="N5" s="132" t="s">
        <v>1607</v>
      </c>
      <c r="O5" s="132"/>
      <c r="P5" s="132"/>
      <c r="Q5" s="132"/>
      <c r="R5" s="132"/>
      <c r="S5" s="132"/>
      <c r="T5" s="126"/>
      <c r="U5" s="17"/>
      <c r="V5" s="109"/>
    </row>
    <row r="6" spans="2:22"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ht="29" hidden="1" outlineLevel="1">
      <c r="B8" s="157" t="s">
        <v>1619</v>
      </c>
      <c r="C8" s="126" t="s">
        <v>1620</v>
      </c>
      <c r="D8" s="127"/>
      <c r="E8" s="127" t="s">
        <v>1600</v>
      </c>
      <c r="F8" s="127" t="s">
        <v>1593</v>
      </c>
      <c r="G8" s="126" t="s">
        <v>1621</v>
      </c>
      <c r="H8" s="16" t="s">
        <v>1622</v>
      </c>
      <c r="I8" s="318" t="s">
        <v>1595</v>
      </c>
      <c r="J8" s="45" t="s">
        <v>1595</v>
      </c>
      <c r="K8" s="126"/>
      <c r="L8" s="15" t="s">
        <v>1606</v>
      </c>
      <c r="M8" s="126"/>
      <c r="N8" s="126" t="s">
        <v>1607</v>
      </c>
      <c r="O8" s="126"/>
      <c r="P8" s="126"/>
      <c r="Q8" s="126"/>
      <c r="R8" s="126"/>
      <c r="S8" s="126"/>
      <c r="T8" s="126"/>
      <c r="U8" s="110"/>
      <c r="V8" s="111"/>
    </row>
    <row r="9" spans="2:22" ht="29" hidden="1" outlineLevel="1">
      <c r="B9" s="157" t="s">
        <v>1623</v>
      </c>
      <c r="C9" s="126" t="s">
        <v>1624</v>
      </c>
      <c r="D9" s="127"/>
      <c r="E9" s="127" t="s">
        <v>1611</v>
      </c>
      <c r="F9" s="127" t="s">
        <v>1601</v>
      </c>
      <c r="G9" s="126" t="s">
        <v>1625</v>
      </c>
      <c r="H9" s="16" t="s">
        <v>1622</v>
      </c>
      <c r="I9" s="319" t="s">
        <v>1595</v>
      </c>
      <c r="J9" s="45" t="s">
        <v>1595</v>
      </c>
      <c r="K9" s="15" t="s">
        <v>1626</v>
      </c>
      <c r="L9" s="15" t="s">
        <v>1606</v>
      </c>
      <c r="M9" s="126"/>
      <c r="N9" s="126" t="s">
        <v>1607</v>
      </c>
      <c r="O9" s="126"/>
      <c r="P9" s="126"/>
      <c r="Q9" s="126"/>
      <c r="R9" s="126"/>
      <c r="S9" s="126"/>
      <c r="T9" s="126"/>
      <c r="U9" s="110" t="s">
        <v>1627</v>
      </c>
      <c r="V9" s="109" t="s">
        <v>37</v>
      </c>
    </row>
    <row r="10" spans="2:22" ht="58" hidden="1" outlineLevel="1">
      <c r="B10" s="164" t="s">
        <v>1628</v>
      </c>
      <c r="C10" s="38" t="s">
        <v>1629</v>
      </c>
      <c r="D10" s="39" t="s">
        <v>3059</v>
      </c>
      <c r="E10" s="39" t="s">
        <v>1600</v>
      </c>
      <c r="F10" s="39" t="s">
        <v>1593</v>
      </c>
      <c r="G10" s="38" t="s">
        <v>1631</v>
      </c>
      <c r="H10" s="39" t="s">
        <v>1603</v>
      </c>
      <c r="I10" s="38" t="s">
        <v>1595</v>
      </c>
      <c r="J10" s="39">
        <v>5</v>
      </c>
      <c r="K10" s="38"/>
      <c r="L10" s="38"/>
      <c r="M10" s="38"/>
      <c r="N10" s="38" t="s">
        <v>1607</v>
      </c>
      <c r="O10" s="35" t="s">
        <v>1597</v>
      </c>
      <c r="P10" s="35" t="s">
        <v>1646</v>
      </c>
      <c r="Q10" s="35" t="s">
        <v>2835</v>
      </c>
      <c r="R10" s="35" t="s">
        <v>2836</v>
      </c>
      <c r="S10" s="35" t="s">
        <v>2837</v>
      </c>
      <c r="T10" s="38"/>
      <c r="U10" s="38"/>
      <c r="V10" s="59"/>
    </row>
    <row r="11" spans="2:22" ht="58" hidden="1" outlineLevel="1">
      <c r="B11" s="164" t="s">
        <v>2838</v>
      </c>
      <c r="C11" s="35" t="s">
        <v>2839</v>
      </c>
      <c r="D11" s="39" t="s">
        <v>3059</v>
      </c>
      <c r="E11" s="36" t="s">
        <v>1600</v>
      </c>
      <c r="F11" s="36" t="s">
        <v>1601</v>
      </c>
      <c r="G11" s="35" t="s">
        <v>2840</v>
      </c>
      <c r="H11" s="36" t="s">
        <v>1603</v>
      </c>
      <c r="I11" s="35" t="s">
        <v>1595</v>
      </c>
      <c r="J11" s="36">
        <v>50</v>
      </c>
      <c r="K11" s="35" t="s">
        <v>3060</v>
      </c>
      <c r="L11" s="38" t="s">
        <v>2841</v>
      </c>
      <c r="M11" s="35"/>
      <c r="N11" s="35" t="s">
        <v>1607</v>
      </c>
      <c r="O11" s="35" t="s">
        <v>1597</v>
      </c>
      <c r="P11" s="35" t="s">
        <v>1646</v>
      </c>
      <c r="Q11" s="35" t="s">
        <v>2835</v>
      </c>
      <c r="R11" s="35" t="s">
        <v>2836</v>
      </c>
      <c r="S11" s="35" t="s">
        <v>2837</v>
      </c>
      <c r="T11" s="38"/>
      <c r="U11" s="38"/>
      <c r="V11" s="59"/>
    </row>
    <row r="12" spans="2:22" s="135" customFormat="1" ht="72.5" hidden="1" outlineLevel="1">
      <c r="B12" s="164" t="s">
        <v>3061</v>
      </c>
      <c r="C12" s="30" t="s">
        <v>3062</v>
      </c>
      <c r="D12" s="32" t="s">
        <v>42</v>
      </c>
      <c r="E12" s="32" t="s">
        <v>1600</v>
      </c>
      <c r="F12" s="32" t="s">
        <v>1593</v>
      </c>
      <c r="G12" s="33" t="s">
        <v>3063</v>
      </c>
      <c r="H12" s="32" t="s">
        <v>1603</v>
      </c>
      <c r="I12" s="33" t="s">
        <v>1595</v>
      </c>
      <c r="J12" s="32">
        <v>60</v>
      </c>
      <c r="K12" s="33"/>
      <c r="L12" s="33" t="s">
        <v>3064</v>
      </c>
      <c r="M12" s="33"/>
      <c r="N12" s="33" t="s">
        <v>1607</v>
      </c>
      <c r="O12" s="35" t="s">
        <v>1597</v>
      </c>
      <c r="P12" s="35" t="s">
        <v>1646</v>
      </c>
      <c r="Q12" s="35" t="s">
        <v>2835</v>
      </c>
      <c r="R12" s="35" t="s">
        <v>2836</v>
      </c>
      <c r="S12" s="35" t="s">
        <v>2837</v>
      </c>
      <c r="T12" s="30"/>
      <c r="U12" s="30"/>
      <c r="V12" s="58"/>
    </row>
    <row r="13" spans="2:22" s="135" customFormat="1" ht="58" hidden="1" outlineLevel="1">
      <c r="B13" s="128" t="s">
        <v>1632</v>
      </c>
      <c r="C13" s="35" t="s">
        <v>1633</v>
      </c>
      <c r="D13" s="39" t="s">
        <v>3059</v>
      </c>
      <c r="E13" s="36" t="s">
        <v>1600</v>
      </c>
      <c r="F13" s="36" t="s">
        <v>1593</v>
      </c>
      <c r="G13" s="35" t="s">
        <v>1634</v>
      </c>
      <c r="H13" s="36" t="s">
        <v>1603</v>
      </c>
      <c r="I13" s="35" t="s">
        <v>1595</v>
      </c>
      <c r="J13" s="36">
        <v>60</v>
      </c>
      <c r="K13" s="35"/>
      <c r="L13" s="38"/>
      <c r="M13" s="35"/>
      <c r="N13" s="35" t="s">
        <v>1607</v>
      </c>
      <c r="O13" s="35" t="s">
        <v>1597</v>
      </c>
      <c r="P13" s="35" t="s">
        <v>1646</v>
      </c>
      <c r="Q13" s="35" t="s">
        <v>2835</v>
      </c>
      <c r="R13" s="35" t="s">
        <v>2836</v>
      </c>
      <c r="S13" s="35" t="s">
        <v>2837</v>
      </c>
      <c r="T13" s="21"/>
      <c r="U13" s="21"/>
      <c r="V13" s="57"/>
    </row>
    <row r="14" spans="2:22" s="135" customFormat="1" ht="58" hidden="1" outlineLevel="1">
      <c r="B14" s="128" t="s">
        <v>1641</v>
      </c>
      <c r="C14" s="35" t="s">
        <v>1642</v>
      </c>
      <c r="D14" s="39" t="s">
        <v>3059</v>
      </c>
      <c r="E14" s="36" t="s">
        <v>1611</v>
      </c>
      <c r="F14" s="36" t="s">
        <v>1593</v>
      </c>
      <c r="G14" s="35" t="s">
        <v>1643</v>
      </c>
      <c r="H14" s="36" t="s">
        <v>1603</v>
      </c>
      <c r="I14" s="35" t="s">
        <v>1595</v>
      </c>
      <c r="J14" s="36">
        <v>60</v>
      </c>
      <c r="K14" s="35"/>
      <c r="L14" s="38" t="s">
        <v>1645</v>
      </c>
      <c r="M14" s="35"/>
      <c r="N14" s="35" t="s">
        <v>1607</v>
      </c>
      <c r="O14" s="35" t="s">
        <v>1597</v>
      </c>
      <c r="P14" s="35" t="s">
        <v>1646</v>
      </c>
      <c r="Q14" s="35" t="s">
        <v>2835</v>
      </c>
      <c r="R14" s="35" t="s">
        <v>2836</v>
      </c>
      <c r="S14" s="35" t="s">
        <v>2837</v>
      </c>
      <c r="T14" s="21"/>
      <c r="U14" s="21"/>
      <c r="V14" s="57"/>
    </row>
    <row r="15" spans="2:22" ht="43.5" hidden="1" outlineLevel="1">
      <c r="B15" s="38" t="s">
        <v>2842</v>
      </c>
      <c r="C15" s="38" t="s">
        <v>2843</v>
      </c>
      <c r="D15" s="39"/>
      <c r="E15" s="39" t="s">
        <v>1600</v>
      </c>
      <c r="F15" s="39" t="s">
        <v>1593</v>
      </c>
      <c r="G15" s="38" t="s">
        <v>2844</v>
      </c>
      <c r="H15" s="39" t="s">
        <v>1663</v>
      </c>
      <c r="I15" s="38" t="s">
        <v>2845</v>
      </c>
      <c r="J15" s="39">
        <v>1</v>
      </c>
      <c r="K15" s="38"/>
      <c r="L15" s="38"/>
      <c r="M15" s="38"/>
      <c r="N15" s="38" t="s">
        <v>1607</v>
      </c>
      <c r="O15" s="38" t="s">
        <v>2651</v>
      </c>
      <c r="P15" s="38" t="s">
        <v>2704</v>
      </c>
      <c r="Q15" s="38" t="s">
        <v>1970</v>
      </c>
      <c r="R15" s="38" t="s">
        <v>2909</v>
      </c>
      <c r="S15" s="38" t="s">
        <v>3065</v>
      </c>
      <c r="T15" s="38"/>
      <c r="U15" s="38"/>
      <c r="V15" s="39"/>
    </row>
    <row r="16" spans="2:22" ht="58" hidden="1" outlineLevel="1">
      <c r="B16" s="38" t="s">
        <v>2848</v>
      </c>
      <c r="C16" s="38" t="s">
        <v>2849</v>
      </c>
      <c r="D16" s="39"/>
      <c r="E16" s="39" t="s">
        <v>1600</v>
      </c>
      <c r="F16" s="39" t="s">
        <v>1593</v>
      </c>
      <c r="G16" s="38" t="s">
        <v>1691</v>
      </c>
      <c r="H16" s="39" t="s">
        <v>1603</v>
      </c>
      <c r="I16" s="38" t="s">
        <v>1692</v>
      </c>
      <c r="J16" s="39">
        <v>3</v>
      </c>
      <c r="K16" s="38"/>
      <c r="L16" s="38"/>
      <c r="M16" s="38"/>
      <c r="N16" s="38" t="s">
        <v>1607</v>
      </c>
      <c r="O16" s="38" t="s">
        <v>1693</v>
      </c>
      <c r="P16" s="38" t="s">
        <v>1694</v>
      </c>
      <c r="Q16" s="38" t="s">
        <v>1826</v>
      </c>
      <c r="R16" s="38" t="s">
        <v>2850</v>
      </c>
      <c r="S16" s="38" t="s">
        <v>2851</v>
      </c>
      <c r="T16" s="21" t="s">
        <v>2852</v>
      </c>
      <c r="U16" s="21"/>
      <c r="V16" s="23" t="s">
        <v>37</v>
      </c>
    </row>
    <row r="17" spans="2:22" ht="58" hidden="1" outlineLevel="1">
      <c r="B17" s="30" t="s">
        <v>2853</v>
      </c>
      <c r="C17" s="30" t="s">
        <v>1727</v>
      </c>
      <c r="D17" s="24"/>
      <c r="E17" s="24" t="s">
        <v>1611</v>
      </c>
      <c r="F17" s="24" t="s">
        <v>1601</v>
      </c>
      <c r="G17" s="30" t="s">
        <v>1728</v>
      </c>
      <c r="H17" s="24" t="s">
        <v>1720</v>
      </c>
      <c r="I17" s="30" t="s">
        <v>1721</v>
      </c>
      <c r="J17" s="24"/>
      <c r="K17" s="30" t="s">
        <v>2854</v>
      </c>
      <c r="L17" s="30" t="s">
        <v>3066</v>
      </c>
      <c r="M17" s="30"/>
      <c r="N17" s="30" t="s">
        <v>1607</v>
      </c>
      <c r="O17" s="38" t="s">
        <v>1693</v>
      </c>
      <c r="P17" s="38" t="s">
        <v>1694</v>
      </c>
      <c r="Q17" s="38" t="s">
        <v>1826</v>
      </c>
      <c r="R17" s="38" t="s">
        <v>1827</v>
      </c>
      <c r="S17" s="30" t="s">
        <v>2856</v>
      </c>
      <c r="T17" s="168"/>
      <c r="U17" s="21"/>
      <c r="V17" s="57"/>
    </row>
    <row r="18" spans="2:22" s="135" customFormat="1" ht="29" hidden="1" outlineLevel="1">
      <c r="B18" s="30" t="s">
        <v>2857</v>
      </c>
      <c r="C18" s="30" t="s">
        <v>2858</v>
      </c>
      <c r="D18" s="24"/>
      <c r="E18" s="24" t="s">
        <v>1600</v>
      </c>
      <c r="F18" s="24" t="s">
        <v>1593</v>
      </c>
      <c r="G18" s="30" t="s">
        <v>2859</v>
      </c>
      <c r="H18" s="24" t="s">
        <v>1720</v>
      </c>
      <c r="I18" s="30" t="s">
        <v>1721</v>
      </c>
      <c r="J18" s="24"/>
      <c r="K18" s="30"/>
      <c r="L18" s="30" t="s">
        <v>2860</v>
      </c>
      <c r="M18" s="30"/>
      <c r="N18" s="30" t="s">
        <v>1607</v>
      </c>
      <c r="O18" s="30" t="s">
        <v>1693</v>
      </c>
      <c r="P18" s="30" t="s">
        <v>1694</v>
      </c>
      <c r="Q18" s="30" t="s">
        <v>1826</v>
      </c>
      <c r="R18" s="30" t="s">
        <v>1696</v>
      </c>
      <c r="S18" s="30" t="s">
        <v>2138</v>
      </c>
      <c r="T18" s="119"/>
      <c r="U18" s="119"/>
      <c r="V18" s="57"/>
    </row>
    <row r="19" spans="2:22" ht="29" hidden="1" outlineLevel="1">
      <c r="B19" s="38" t="s">
        <v>2861</v>
      </c>
      <c r="C19" s="38" t="s">
        <v>2862</v>
      </c>
      <c r="D19" s="39"/>
      <c r="E19" s="39" t="s">
        <v>1600</v>
      </c>
      <c r="F19" s="39" t="s">
        <v>1593</v>
      </c>
      <c r="G19" s="38" t="s">
        <v>2863</v>
      </c>
      <c r="H19" s="39" t="s">
        <v>1720</v>
      </c>
      <c r="I19" s="38" t="s">
        <v>1721</v>
      </c>
      <c r="J19" s="39"/>
      <c r="K19" s="38"/>
      <c r="L19" s="38"/>
      <c r="M19" s="38"/>
      <c r="N19" s="38" t="s">
        <v>1607</v>
      </c>
      <c r="O19" s="38"/>
      <c r="P19" s="38"/>
      <c r="Q19" s="38"/>
      <c r="R19" s="38"/>
      <c r="S19" s="38"/>
      <c r="T19" s="168"/>
      <c r="U19" s="168"/>
      <c r="V19" s="59"/>
    </row>
    <row r="20" spans="2:22" ht="58" hidden="1" outlineLevel="1">
      <c r="B20" s="38" t="s">
        <v>1736</v>
      </c>
      <c r="C20" s="38" t="s">
        <v>1737</v>
      </c>
      <c r="D20" s="39"/>
      <c r="E20" s="39" t="s">
        <v>1600</v>
      </c>
      <c r="F20" s="39" t="s">
        <v>1601</v>
      </c>
      <c r="G20" s="38" t="s">
        <v>1738</v>
      </c>
      <c r="H20" s="39" t="s">
        <v>1720</v>
      </c>
      <c r="I20" s="38" t="s">
        <v>1721</v>
      </c>
      <c r="J20" s="39"/>
      <c r="K20" s="30" t="s">
        <v>1739</v>
      </c>
      <c r="L20" s="38" t="s">
        <v>1740</v>
      </c>
      <c r="M20" s="38"/>
      <c r="N20" s="38" t="s">
        <v>1607</v>
      </c>
      <c r="O20" s="38" t="s">
        <v>1597</v>
      </c>
      <c r="P20" s="38"/>
      <c r="Q20" s="38"/>
      <c r="R20" s="38"/>
      <c r="S20" s="38"/>
      <c r="T20" s="168"/>
      <c r="U20" s="55" t="s">
        <v>1608</v>
      </c>
      <c r="V20" s="57" t="s">
        <v>37</v>
      </c>
    </row>
    <row r="21" spans="2:22" s="161" customFormat="1" ht="58" collapsed="1">
      <c r="B21" s="125" t="s">
        <v>2864</v>
      </c>
      <c r="C21" s="125"/>
      <c r="D21" s="125"/>
      <c r="E21" s="163" t="s">
        <v>1592</v>
      </c>
      <c r="F21" s="163" t="s">
        <v>1593</v>
      </c>
      <c r="G21" s="163" t="s">
        <v>2865</v>
      </c>
      <c r="H21" s="163"/>
      <c r="I21" s="163"/>
      <c r="J21" s="163"/>
      <c r="K21" s="317" t="s">
        <v>1595</v>
      </c>
      <c r="L21" s="163"/>
      <c r="M21" s="163" t="str">
        <f>CONCATENATE(M3," \ ",G21)</f>
        <v>sinistro_alteracao \ coberturas_afetadas</v>
      </c>
      <c r="N21" s="163" t="s">
        <v>1596</v>
      </c>
      <c r="O21" s="125" t="s">
        <v>1597</v>
      </c>
      <c r="P21" s="163"/>
      <c r="Q21" s="163"/>
      <c r="R21" s="163"/>
      <c r="S21" s="163"/>
      <c r="T21" s="129"/>
      <c r="U21" s="129"/>
      <c r="V21" s="146"/>
    </row>
    <row r="22" spans="2:22" s="161" customFormat="1" ht="58" hidden="1" outlineLevel="1">
      <c r="B22" s="130" t="s">
        <v>1888</v>
      </c>
      <c r="C22" s="38" t="s">
        <v>2866</v>
      </c>
      <c r="D22" s="39" t="s">
        <v>48</v>
      </c>
      <c r="E22" s="39" t="s">
        <v>1600</v>
      </c>
      <c r="F22" s="39" t="s">
        <v>1593</v>
      </c>
      <c r="G22" s="38" t="s">
        <v>1889</v>
      </c>
      <c r="H22" s="39" t="s">
        <v>1603</v>
      </c>
      <c r="I22" s="38" t="s">
        <v>1595</v>
      </c>
      <c r="J22" s="39">
        <v>50</v>
      </c>
      <c r="K22" s="38"/>
      <c r="L22" s="38"/>
      <c r="M22" s="38"/>
      <c r="N22" s="38" t="s">
        <v>1607</v>
      </c>
      <c r="O22" s="38" t="s">
        <v>1597</v>
      </c>
      <c r="P22" s="38" t="s">
        <v>1646</v>
      </c>
      <c r="Q22" s="38" t="s">
        <v>2835</v>
      </c>
      <c r="R22" s="38" t="s">
        <v>2846</v>
      </c>
      <c r="S22" s="38" t="s">
        <v>2867</v>
      </c>
      <c r="T22" s="38"/>
      <c r="U22" s="38"/>
      <c r="V22" s="39"/>
    </row>
    <row r="23" spans="2:22" s="161" customFormat="1" ht="188.5" hidden="1" outlineLevel="1">
      <c r="B23" s="148" t="s">
        <v>2868</v>
      </c>
      <c r="C23" s="38" t="s">
        <v>2869</v>
      </c>
      <c r="D23" s="39"/>
      <c r="E23" s="39" t="s">
        <v>1600</v>
      </c>
      <c r="F23" s="39" t="s">
        <v>1593</v>
      </c>
      <c r="G23" s="38" t="s">
        <v>1894</v>
      </c>
      <c r="H23" s="39" t="s">
        <v>1603</v>
      </c>
      <c r="I23" s="114" t="s">
        <v>161</v>
      </c>
      <c r="J23" s="24">
        <v>4</v>
      </c>
      <c r="K23" s="115" t="s">
        <v>1895</v>
      </c>
      <c r="L23" s="38" t="s">
        <v>2870</v>
      </c>
      <c r="M23" s="38"/>
      <c r="N23" s="38" t="s">
        <v>1607</v>
      </c>
      <c r="O23" s="38" t="s">
        <v>1597</v>
      </c>
      <c r="P23" s="38" t="s">
        <v>1646</v>
      </c>
      <c r="Q23" s="38" t="s">
        <v>2835</v>
      </c>
      <c r="R23" s="38" t="s">
        <v>2846</v>
      </c>
      <c r="S23" s="38" t="s">
        <v>2867</v>
      </c>
      <c r="T23" s="38"/>
      <c r="U23" s="21"/>
      <c r="V23" s="57"/>
    </row>
    <row r="24" spans="2:22" s="147" customFormat="1" ht="58" hidden="1" outlineLevel="1">
      <c r="B24" s="158" t="s">
        <v>1897</v>
      </c>
      <c r="C24" s="38" t="s">
        <v>2871</v>
      </c>
      <c r="D24" s="39"/>
      <c r="E24" s="39" t="s">
        <v>1600</v>
      </c>
      <c r="F24" s="39" t="s">
        <v>1593</v>
      </c>
      <c r="G24" s="38" t="s">
        <v>2872</v>
      </c>
      <c r="H24" s="39" t="s">
        <v>1603</v>
      </c>
      <c r="I24" s="115" t="s">
        <v>1900</v>
      </c>
      <c r="J24" s="39">
        <v>5</v>
      </c>
      <c r="K24" s="38"/>
      <c r="L24" s="38"/>
      <c r="M24" s="38"/>
      <c r="N24" s="38" t="s">
        <v>1607</v>
      </c>
      <c r="O24" s="38" t="s">
        <v>1597</v>
      </c>
      <c r="P24" s="38" t="s">
        <v>1646</v>
      </c>
      <c r="Q24" s="38" t="s">
        <v>2835</v>
      </c>
      <c r="R24" s="38" t="s">
        <v>2846</v>
      </c>
      <c r="S24" s="38" t="s">
        <v>2867</v>
      </c>
      <c r="T24" s="38"/>
      <c r="U24" s="55"/>
      <c r="V24" s="56"/>
    </row>
    <row r="25" spans="2:22" ht="58" hidden="1" outlineLevel="1">
      <c r="B25" s="158" t="s">
        <v>1901</v>
      </c>
      <c r="C25" s="38" t="s">
        <v>2873</v>
      </c>
      <c r="D25" s="39"/>
      <c r="E25" s="39" t="s">
        <v>1611</v>
      </c>
      <c r="F25" s="39" t="s">
        <v>1601</v>
      </c>
      <c r="G25" s="38" t="s">
        <v>2874</v>
      </c>
      <c r="H25" s="39" t="s">
        <v>1603</v>
      </c>
      <c r="I25" s="38" t="s">
        <v>1595</v>
      </c>
      <c r="J25" s="39">
        <v>500</v>
      </c>
      <c r="K25" s="38" t="s">
        <v>2875</v>
      </c>
      <c r="L25" s="38"/>
      <c r="M25" s="167"/>
      <c r="N25" s="167" t="s">
        <v>1607</v>
      </c>
      <c r="O25" s="38" t="s">
        <v>1597</v>
      </c>
      <c r="P25" s="38" t="s">
        <v>1646</v>
      </c>
      <c r="Q25" s="38" t="s">
        <v>2835</v>
      </c>
      <c r="R25" s="38" t="s">
        <v>2846</v>
      </c>
      <c r="S25" s="38" t="s">
        <v>2867</v>
      </c>
      <c r="T25" s="38"/>
      <c r="U25" s="38"/>
      <c r="V25" s="59"/>
    </row>
    <row r="26" spans="2:22" ht="58" hidden="1" outlineLevel="1">
      <c r="B26" s="106" t="s">
        <v>2876</v>
      </c>
      <c r="C26" s="38" t="s">
        <v>2877</v>
      </c>
      <c r="D26" s="39"/>
      <c r="E26" s="39" t="s">
        <v>1600</v>
      </c>
      <c r="F26" s="39" t="s">
        <v>1593</v>
      </c>
      <c r="G26" s="38" t="s">
        <v>2878</v>
      </c>
      <c r="H26" s="39" t="s">
        <v>1676</v>
      </c>
      <c r="I26" s="38" t="s">
        <v>1677</v>
      </c>
      <c r="J26" s="39">
        <v>10</v>
      </c>
      <c r="K26" s="38"/>
      <c r="L26" s="38"/>
      <c r="M26" s="38"/>
      <c r="N26" s="38" t="s">
        <v>1607</v>
      </c>
      <c r="O26" s="38" t="s">
        <v>1597</v>
      </c>
      <c r="P26" s="38" t="s">
        <v>1646</v>
      </c>
      <c r="Q26" s="38" t="s">
        <v>2835</v>
      </c>
      <c r="R26" s="38" t="s">
        <v>2846</v>
      </c>
      <c r="S26" s="38" t="s">
        <v>2879</v>
      </c>
      <c r="T26" s="38"/>
      <c r="U26" s="38"/>
      <c r="V26" s="39"/>
    </row>
    <row r="27" spans="2:22" ht="58" hidden="1" outlineLevel="1">
      <c r="B27" s="106" t="s">
        <v>2880</v>
      </c>
      <c r="C27" s="38" t="s">
        <v>2881</v>
      </c>
      <c r="D27" s="39"/>
      <c r="E27" s="39" t="s">
        <v>1600</v>
      </c>
      <c r="F27" s="39" t="s">
        <v>1593</v>
      </c>
      <c r="G27" s="38" t="s">
        <v>2882</v>
      </c>
      <c r="H27" s="39" t="s">
        <v>1676</v>
      </c>
      <c r="I27" s="38" t="s">
        <v>1677</v>
      </c>
      <c r="J27" s="39">
        <v>10</v>
      </c>
      <c r="K27" s="38"/>
      <c r="L27" s="38"/>
      <c r="M27" s="38"/>
      <c r="N27" s="38" t="s">
        <v>1607</v>
      </c>
      <c r="O27" s="38" t="s">
        <v>1597</v>
      </c>
      <c r="P27" s="38" t="s">
        <v>1646</v>
      </c>
      <c r="Q27" s="38" t="s">
        <v>2835</v>
      </c>
      <c r="R27" s="38" t="s">
        <v>2846</v>
      </c>
      <c r="S27" s="38" t="s">
        <v>2883</v>
      </c>
      <c r="T27" s="38"/>
      <c r="U27" s="38"/>
      <c r="V27" s="39"/>
    </row>
    <row r="28" spans="2:22" ht="58" hidden="1" outlineLevel="1">
      <c r="B28" s="106" t="s">
        <v>2884</v>
      </c>
      <c r="C28" s="38" t="s">
        <v>2885</v>
      </c>
      <c r="D28" s="39"/>
      <c r="E28" s="39" t="s">
        <v>1611</v>
      </c>
      <c r="F28" s="39" t="s">
        <v>1601</v>
      </c>
      <c r="G28" s="38" t="s">
        <v>2886</v>
      </c>
      <c r="H28" s="39" t="s">
        <v>1676</v>
      </c>
      <c r="I28" s="38" t="s">
        <v>1677</v>
      </c>
      <c r="J28" s="39">
        <v>10</v>
      </c>
      <c r="K28" s="38" t="s">
        <v>2887</v>
      </c>
      <c r="L28" s="38"/>
      <c r="M28" s="38"/>
      <c r="N28" s="38" t="s">
        <v>1607</v>
      </c>
      <c r="O28" s="38" t="s">
        <v>1657</v>
      </c>
      <c r="P28" s="38" t="s">
        <v>1658</v>
      </c>
      <c r="Q28" s="38" t="s">
        <v>1659</v>
      </c>
      <c r="R28" s="38" t="s">
        <v>2260</v>
      </c>
      <c r="S28" s="38" t="s">
        <v>2398</v>
      </c>
      <c r="T28" s="38"/>
      <c r="U28" s="38"/>
      <c r="V28" s="39"/>
    </row>
    <row r="29" spans="2:22" ht="116" hidden="1" outlineLevel="1">
      <c r="B29" s="35" t="s">
        <v>2888</v>
      </c>
      <c r="C29" s="35" t="s">
        <v>2889</v>
      </c>
      <c r="D29" s="36"/>
      <c r="E29" s="36" t="s">
        <v>1611</v>
      </c>
      <c r="F29" s="36" t="s">
        <v>1601</v>
      </c>
      <c r="G29" s="35" t="s">
        <v>2890</v>
      </c>
      <c r="H29" s="36" t="s">
        <v>1676</v>
      </c>
      <c r="I29" s="35" t="s">
        <v>1677</v>
      </c>
      <c r="J29" s="36">
        <v>10</v>
      </c>
      <c r="K29" s="35" t="s">
        <v>2891</v>
      </c>
      <c r="L29" s="35"/>
      <c r="M29" s="35"/>
      <c r="N29" s="35" t="s">
        <v>1607</v>
      </c>
      <c r="O29" s="35" t="s">
        <v>1597</v>
      </c>
      <c r="P29" s="35" t="s">
        <v>1646</v>
      </c>
      <c r="Q29" s="35" t="s">
        <v>2835</v>
      </c>
      <c r="R29" s="35" t="s">
        <v>2846</v>
      </c>
      <c r="S29" s="35" t="s">
        <v>2892</v>
      </c>
      <c r="T29" s="38"/>
      <c r="U29" s="21"/>
      <c r="V29" s="57"/>
    </row>
    <row r="30" spans="2:22" ht="159.5" hidden="1" outlineLevel="1">
      <c r="B30" s="38" t="s">
        <v>2893</v>
      </c>
      <c r="C30" s="38" t="s">
        <v>2894</v>
      </c>
      <c r="D30" s="39"/>
      <c r="E30" s="39" t="s">
        <v>1600</v>
      </c>
      <c r="F30" s="39" t="s">
        <v>1593</v>
      </c>
      <c r="G30" s="38" t="s">
        <v>2895</v>
      </c>
      <c r="H30" s="39" t="s">
        <v>1663</v>
      </c>
      <c r="I30" s="38" t="s">
        <v>2896</v>
      </c>
      <c r="J30" s="39">
        <v>1</v>
      </c>
      <c r="K30" s="38"/>
      <c r="L30" s="38" t="s">
        <v>3067</v>
      </c>
      <c r="M30" s="38"/>
      <c r="N30" s="38" t="s">
        <v>1607</v>
      </c>
      <c r="O30" s="35" t="s">
        <v>1597</v>
      </c>
      <c r="P30" s="35" t="s">
        <v>1646</v>
      </c>
      <c r="Q30" s="35" t="s">
        <v>2835</v>
      </c>
      <c r="R30" s="35" t="s">
        <v>2846</v>
      </c>
      <c r="S30" s="38" t="s">
        <v>2897</v>
      </c>
      <c r="T30" s="38"/>
      <c r="U30" s="38"/>
      <c r="V30" s="39"/>
    </row>
    <row r="31" spans="2:22" ht="29.5" hidden="1" customHeight="1" outlineLevel="1">
      <c r="B31" s="38" t="s">
        <v>3068</v>
      </c>
      <c r="C31" s="38" t="s">
        <v>3069</v>
      </c>
      <c r="D31" s="39"/>
      <c r="E31" s="39" t="s">
        <v>1600</v>
      </c>
      <c r="F31" s="36" t="s">
        <v>1593</v>
      </c>
      <c r="G31" s="38" t="s">
        <v>3070</v>
      </c>
      <c r="H31" s="39" t="s">
        <v>1676</v>
      </c>
      <c r="I31" s="38" t="s">
        <v>1677</v>
      </c>
      <c r="J31" s="39">
        <v>10</v>
      </c>
      <c r="K31" s="38"/>
      <c r="L31" s="35"/>
      <c r="M31" s="38"/>
      <c r="N31" s="38" t="s">
        <v>1607</v>
      </c>
      <c r="O31" s="35" t="s">
        <v>1657</v>
      </c>
      <c r="P31" s="35" t="s">
        <v>1658</v>
      </c>
      <c r="Q31" s="35" t="s">
        <v>1659</v>
      </c>
      <c r="R31" s="35" t="s">
        <v>2260</v>
      </c>
      <c r="S31" s="38" t="s">
        <v>2003</v>
      </c>
      <c r="T31" s="21"/>
      <c r="U31" s="21"/>
      <c r="V31" s="57"/>
    </row>
    <row r="32" spans="2:22" ht="58" hidden="1" outlineLevel="1">
      <c r="B32" s="38" t="s">
        <v>2898</v>
      </c>
      <c r="C32" s="38" t="s">
        <v>2899</v>
      </c>
      <c r="D32" s="39"/>
      <c r="E32" s="39" t="s">
        <v>1600</v>
      </c>
      <c r="F32" s="36" t="s">
        <v>1593</v>
      </c>
      <c r="G32" s="38" t="s">
        <v>2900</v>
      </c>
      <c r="H32" s="39" t="s">
        <v>1676</v>
      </c>
      <c r="I32" s="38" t="s">
        <v>1677</v>
      </c>
      <c r="J32" s="39">
        <v>10</v>
      </c>
      <c r="K32" s="38"/>
      <c r="L32" s="38"/>
      <c r="M32" s="38"/>
      <c r="N32" s="38" t="s">
        <v>1607</v>
      </c>
      <c r="O32" s="38" t="s">
        <v>1597</v>
      </c>
      <c r="P32" s="38" t="s">
        <v>1646</v>
      </c>
      <c r="Q32" s="38" t="s">
        <v>2835</v>
      </c>
      <c r="R32" s="38" t="s">
        <v>2846</v>
      </c>
      <c r="S32" s="38" t="s">
        <v>2901</v>
      </c>
      <c r="T32" s="38"/>
      <c r="U32" s="38"/>
      <c r="V32" s="39"/>
    </row>
    <row r="33" spans="2:22" ht="58" hidden="1" outlineLevel="1">
      <c r="B33" s="38" t="s">
        <v>2708</v>
      </c>
      <c r="C33" s="38" t="s">
        <v>2902</v>
      </c>
      <c r="D33" s="39"/>
      <c r="E33" s="39" t="s">
        <v>1600</v>
      </c>
      <c r="F33" s="36" t="s">
        <v>1593</v>
      </c>
      <c r="G33" s="38" t="s">
        <v>2903</v>
      </c>
      <c r="H33" s="39" t="s">
        <v>1663</v>
      </c>
      <c r="I33" s="38" t="s">
        <v>2904</v>
      </c>
      <c r="J33" s="39">
        <v>2</v>
      </c>
      <c r="K33" s="38"/>
      <c r="L33" s="38"/>
      <c r="M33" s="38"/>
      <c r="N33" s="38" t="s">
        <v>1607</v>
      </c>
      <c r="O33" s="38" t="s">
        <v>2705</v>
      </c>
      <c r="P33" s="38" t="s">
        <v>2706</v>
      </c>
      <c r="Q33" s="38" t="s">
        <v>1659</v>
      </c>
      <c r="R33" s="38" t="s">
        <v>2638</v>
      </c>
      <c r="S33" s="38" t="s">
        <v>2707</v>
      </c>
      <c r="T33" s="38"/>
      <c r="U33" s="38"/>
      <c r="V33" s="59"/>
    </row>
    <row r="34" spans="2:22" s="120" customFormat="1" ht="72.5" hidden="1" outlineLevel="1">
      <c r="B34" s="38" t="s">
        <v>2905</v>
      </c>
      <c r="C34" s="38" t="s">
        <v>2906</v>
      </c>
      <c r="D34" s="39"/>
      <c r="E34" s="39" t="s">
        <v>1611</v>
      </c>
      <c r="F34" s="36" t="s">
        <v>1601</v>
      </c>
      <c r="G34" s="38" t="s">
        <v>2907</v>
      </c>
      <c r="H34" s="39" t="s">
        <v>1676</v>
      </c>
      <c r="I34" s="38" t="s">
        <v>1677</v>
      </c>
      <c r="J34" s="39">
        <v>10</v>
      </c>
      <c r="K34" s="38" t="s">
        <v>2908</v>
      </c>
      <c r="L34" s="38" t="s">
        <v>3071</v>
      </c>
      <c r="M34" s="38"/>
      <c r="N34" s="38" t="s">
        <v>1607</v>
      </c>
      <c r="O34" s="38" t="s">
        <v>2651</v>
      </c>
      <c r="P34" s="38" t="s">
        <v>2704</v>
      </c>
      <c r="Q34" s="38" t="s">
        <v>1970</v>
      </c>
      <c r="R34" s="38" t="s">
        <v>2909</v>
      </c>
      <c r="S34" s="38" t="s">
        <v>2910</v>
      </c>
      <c r="T34" s="38"/>
      <c r="U34" s="21"/>
      <c r="V34" s="57"/>
    </row>
    <row r="35" spans="2:22" s="120" customFormat="1" ht="391.5" hidden="1" outlineLevel="1">
      <c r="B35" s="38" t="s">
        <v>2911</v>
      </c>
      <c r="C35" s="38" t="s">
        <v>2912</v>
      </c>
      <c r="D35" s="39"/>
      <c r="E35" s="39" t="s">
        <v>1611</v>
      </c>
      <c r="F35" s="36" t="s">
        <v>1601</v>
      </c>
      <c r="G35" s="38" t="s">
        <v>2913</v>
      </c>
      <c r="H35" s="39" t="s">
        <v>1676</v>
      </c>
      <c r="I35" s="38" t="s">
        <v>1677</v>
      </c>
      <c r="J35" s="39">
        <v>10</v>
      </c>
      <c r="K35" s="38" t="s">
        <v>2908</v>
      </c>
      <c r="L35" s="38" t="s">
        <v>3072</v>
      </c>
      <c r="M35" s="38"/>
      <c r="N35" s="38" t="s">
        <v>1607</v>
      </c>
      <c r="O35" s="38" t="s">
        <v>2651</v>
      </c>
      <c r="P35" s="38" t="s">
        <v>2704</v>
      </c>
      <c r="Q35" s="38" t="s">
        <v>1970</v>
      </c>
      <c r="R35" s="38" t="s">
        <v>2909</v>
      </c>
      <c r="S35" s="38" t="s">
        <v>2915</v>
      </c>
      <c r="T35" s="38"/>
      <c r="U35" s="21"/>
      <c r="V35" s="57"/>
    </row>
    <row r="36" spans="2:22" s="120" customFormat="1" hidden="1" outlineLevel="1">
      <c r="B36" s="38" t="s">
        <v>2916</v>
      </c>
      <c r="C36" s="38" t="s">
        <v>2917</v>
      </c>
      <c r="D36" s="39"/>
      <c r="E36" s="39" t="s">
        <v>1611</v>
      </c>
      <c r="F36" s="36" t="s">
        <v>1593</v>
      </c>
      <c r="G36" s="38" t="s">
        <v>2918</v>
      </c>
      <c r="H36" s="39" t="s">
        <v>1676</v>
      </c>
      <c r="I36" s="38" t="s">
        <v>1677</v>
      </c>
      <c r="J36" s="39">
        <v>10</v>
      </c>
      <c r="K36" s="38"/>
      <c r="L36" s="38"/>
      <c r="M36" s="38"/>
      <c r="N36" s="38" t="s">
        <v>1607</v>
      </c>
      <c r="O36" s="38" t="s">
        <v>1657</v>
      </c>
      <c r="P36" s="38" t="s">
        <v>1658</v>
      </c>
      <c r="Q36" s="38" t="s">
        <v>1659</v>
      </c>
      <c r="R36" s="38" t="s">
        <v>2260</v>
      </c>
      <c r="S36" s="38" t="s">
        <v>2920</v>
      </c>
      <c r="T36" s="38"/>
      <c r="U36" s="21"/>
      <c r="V36" s="57"/>
    </row>
    <row r="37" spans="2:22" s="120" customFormat="1" hidden="1" outlineLevel="1">
      <c r="B37" s="38" t="s">
        <v>2921</v>
      </c>
      <c r="C37" s="38" t="s">
        <v>2922</v>
      </c>
      <c r="D37" s="39"/>
      <c r="E37" s="39" t="s">
        <v>1611</v>
      </c>
      <c r="F37" s="36" t="s">
        <v>1593</v>
      </c>
      <c r="G37" s="38" t="s">
        <v>2923</v>
      </c>
      <c r="H37" s="39" t="s">
        <v>1676</v>
      </c>
      <c r="I37" s="38" t="s">
        <v>1677</v>
      </c>
      <c r="J37" s="39">
        <v>10</v>
      </c>
      <c r="K37" s="38"/>
      <c r="L37" s="38"/>
      <c r="M37" s="38"/>
      <c r="N37" s="38" t="s">
        <v>1607</v>
      </c>
      <c r="O37" s="38" t="s">
        <v>1657</v>
      </c>
      <c r="P37" s="38" t="s">
        <v>1658</v>
      </c>
      <c r="Q37" s="38" t="s">
        <v>1659</v>
      </c>
      <c r="R37" s="38" t="s">
        <v>2260</v>
      </c>
      <c r="S37" s="38" t="s">
        <v>2920</v>
      </c>
      <c r="T37" s="38"/>
      <c r="U37" s="21"/>
      <c r="V37" s="57"/>
    </row>
    <row r="38" spans="2:22" s="135" customFormat="1" ht="101.5" collapsed="1">
      <c r="B38" s="129" t="s">
        <v>2925</v>
      </c>
      <c r="C38" s="129"/>
      <c r="D38" s="129"/>
      <c r="E38" s="129" t="s">
        <v>1611</v>
      </c>
      <c r="F38" s="129" t="s">
        <v>1601</v>
      </c>
      <c r="G38" s="129" t="s">
        <v>2926</v>
      </c>
      <c r="H38" s="129"/>
      <c r="I38" s="129"/>
      <c r="J38" s="129"/>
      <c r="K38" s="129" t="s">
        <v>2927</v>
      </c>
      <c r="L38" s="129"/>
      <c r="M38" s="129" t="str">
        <f>CONCATENATE(M21," \ ",G38)</f>
        <v>sinistro_alteracao \ coberturas_afetadas \ justificativa_negativa</v>
      </c>
      <c r="N38" s="129" t="s">
        <v>1596</v>
      </c>
      <c r="O38" s="125" t="s">
        <v>1597</v>
      </c>
      <c r="P38" s="129"/>
      <c r="Q38" s="129"/>
      <c r="R38" s="129"/>
      <c r="S38" s="129"/>
      <c r="T38" s="169"/>
      <c r="U38" s="129"/>
      <c r="V38" s="146"/>
    </row>
    <row r="39" spans="2:22" ht="116" hidden="1" outlineLevel="1">
      <c r="B39" s="38" t="s">
        <v>2925</v>
      </c>
      <c r="C39" s="38" t="s">
        <v>2928</v>
      </c>
      <c r="D39" s="39"/>
      <c r="E39" s="39" t="s">
        <v>1600</v>
      </c>
      <c r="F39" s="39" t="s">
        <v>1593</v>
      </c>
      <c r="G39" s="38" t="s">
        <v>2929</v>
      </c>
      <c r="H39" s="39" t="s">
        <v>1663</v>
      </c>
      <c r="I39" s="38" t="s">
        <v>2930</v>
      </c>
      <c r="J39" s="39">
        <v>2</v>
      </c>
      <c r="K39" s="38"/>
      <c r="L39" s="38"/>
      <c r="M39" s="38"/>
      <c r="N39" s="38" t="s">
        <v>1607</v>
      </c>
      <c r="O39" s="38" t="s">
        <v>1597</v>
      </c>
      <c r="P39" s="38" t="s">
        <v>1646</v>
      </c>
      <c r="Q39" s="38" t="s">
        <v>2835</v>
      </c>
      <c r="R39" s="38" t="s">
        <v>2846</v>
      </c>
      <c r="S39" s="38" t="s">
        <v>2931</v>
      </c>
      <c r="T39" s="38"/>
      <c r="U39" s="38"/>
      <c r="V39" s="39"/>
    </row>
    <row r="40" spans="2:22" ht="58" hidden="1" outlineLevel="1">
      <c r="B40" s="38" t="s">
        <v>2932</v>
      </c>
      <c r="C40" s="38" t="s">
        <v>2933</v>
      </c>
      <c r="D40" s="39"/>
      <c r="E40" s="39" t="s">
        <v>1611</v>
      </c>
      <c r="F40" s="39" t="s">
        <v>1601</v>
      </c>
      <c r="G40" s="38" t="s">
        <v>2934</v>
      </c>
      <c r="H40" s="39" t="s">
        <v>1603</v>
      </c>
      <c r="I40" s="38" t="s">
        <v>1595</v>
      </c>
      <c r="J40" s="39">
        <v>1024</v>
      </c>
      <c r="K40" s="38" t="s">
        <v>2935</v>
      </c>
      <c r="L40" s="38"/>
      <c r="M40" s="38"/>
      <c r="N40" s="38" t="s">
        <v>1607</v>
      </c>
      <c r="O40" s="38" t="s">
        <v>1597</v>
      </c>
      <c r="P40" s="38" t="s">
        <v>1646</v>
      </c>
      <c r="Q40" s="38" t="s">
        <v>2835</v>
      </c>
      <c r="R40" s="38" t="s">
        <v>2846</v>
      </c>
      <c r="S40" s="38" t="s">
        <v>2931</v>
      </c>
      <c r="T40" s="38"/>
      <c r="U40" s="38"/>
      <c r="V40" s="39"/>
    </row>
    <row r="41" spans="2:22" ht="72.5" collapsed="1">
      <c r="B41" s="129" t="s">
        <v>2936</v>
      </c>
      <c r="C41" s="129"/>
      <c r="D41" s="129"/>
      <c r="E41" s="129" t="s">
        <v>1611</v>
      </c>
      <c r="F41" s="129" t="s">
        <v>1601</v>
      </c>
      <c r="G41" s="129" t="s">
        <v>2937</v>
      </c>
      <c r="H41" s="129"/>
      <c r="I41" s="129"/>
      <c r="J41" s="129"/>
      <c r="K41" s="320" t="s">
        <v>2938</v>
      </c>
      <c r="L41" s="129"/>
      <c r="M41" s="129" t="str">
        <f>CONCATENATE(M21," \ ",G41)</f>
        <v>sinistro_alteracao \ coberturas_afetadas \ totalizacao_sinistro</v>
      </c>
      <c r="N41" s="129" t="s">
        <v>1596</v>
      </c>
      <c r="O41" s="125" t="s">
        <v>1597</v>
      </c>
      <c r="P41" s="129"/>
      <c r="Q41" s="129"/>
      <c r="R41" s="129"/>
      <c r="S41" s="129"/>
      <c r="T41" s="129"/>
      <c r="U41" s="51" t="s">
        <v>3430</v>
      </c>
      <c r="V41" s="52" t="s">
        <v>3427</v>
      </c>
    </row>
    <row r="42" spans="2:22" s="120" customFormat="1" ht="72.5" hidden="1" outlineLevel="1">
      <c r="B42" s="38" t="s">
        <v>2939</v>
      </c>
      <c r="C42" s="38" t="s">
        <v>2939</v>
      </c>
      <c r="D42" s="39"/>
      <c r="E42" s="39" t="s">
        <v>1600</v>
      </c>
      <c r="F42" s="39" t="s">
        <v>1593</v>
      </c>
      <c r="G42" s="38" t="s">
        <v>2940</v>
      </c>
      <c r="H42" s="39" t="s">
        <v>1702</v>
      </c>
      <c r="I42" s="38"/>
      <c r="J42" s="39">
        <v>18.2</v>
      </c>
      <c r="K42" s="38"/>
      <c r="L42" s="30" t="s">
        <v>1705</v>
      </c>
      <c r="M42" s="30"/>
      <c r="N42" s="30" t="s">
        <v>1607</v>
      </c>
      <c r="O42" s="30" t="s">
        <v>1597</v>
      </c>
      <c r="P42" s="30" t="s">
        <v>1646</v>
      </c>
      <c r="Q42" s="30" t="s">
        <v>2835</v>
      </c>
      <c r="R42" s="30" t="s">
        <v>2846</v>
      </c>
      <c r="S42" s="30" t="s">
        <v>2941</v>
      </c>
      <c r="T42" s="21" t="s">
        <v>3341</v>
      </c>
      <c r="U42" s="21"/>
      <c r="V42" s="57" t="s">
        <v>38</v>
      </c>
    </row>
    <row r="43" spans="2:22" s="120" customFormat="1" ht="58" hidden="1" outlineLevel="1">
      <c r="B43" s="38" t="s">
        <v>2942</v>
      </c>
      <c r="C43" s="38" t="s">
        <v>2943</v>
      </c>
      <c r="D43" s="39"/>
      <c r="E43" s="39" t="s">
        <v>1611</v>
      </c>
      <c r="F43" s="39" t="s">
        <v>1601</v>
      </c>
      <c r="G43" s="38" t="s">
        <v>2944</v>
      </c>
      <c r="H43" s="39" t="s">
        <v>1702</v>
      </c>
      <c r="I43" s="321" t="s">
        <v>1595</v>
      </c>
      <c r="J43" s="24">
        <v>18.2</v>
      </c>
      <c r="K43" s="30" t="s">
        <v>1709</v>
      </c>
      <c r="L43" s="38"/>
      <c r="M43" s="30"/>
      <c r="N43" s="30" t="s">
        <v>1607</v>
      </c>
      <c r="O43" s="30" t="s">
        <v>1597</v>
      </c>
      <c r="P43" s="30" t="s">
        <v>1646</v>
      </c>
      <c r="Q43" s="30" t="s">
        <v>2835</v>
      </c>
      <c r="R43" s="30" t="s">
        <v>2846</v>
      </c>
      <c r="S43" s="30" t="s">
        <v>2941</v>
      </c>
      <c r="T43" s="21" t="s">
        <v>1710</v>
      </c>
      <c r="U43" s="21"/>
      <c r="V43" s="23" t="s">
        <v>37</v>
      </c>
    </row>
    <row r="44" spans="2:22" s="120" customFormat="1" ht="72.5" hidden="1" outlineLevel="1">
      <c r="B44" s="38" t="s">
        <v>2945</v>
      </c>
      <c r="C44" s="38" t="s">
        <v>2945</v>
      </c>
      <c r="D44" s="39"/>
      <c r="E44" s="39" t="s">
        <v>1600</v>
      </c>
      <c r="F44" s="39" t="s">
        <v>1593</v>
      </c>
      <c r="G44" s="38" t="s">
        <v>2946</v>
      </c>
      <c r="H44" s="39" t="s">
        <v>1702</v>
      </c>
      <c r="I44" s="38"/>
      <c r="J44" s="39">
        <v>18.2</v>
      </c>
      <c r="K44" s="38"/>
      <c r="L44" s="30" t="s">
        <v>1705</v>
      </c>
      <c r="M44" s="30"/>
      <c r="N44" s="30" t="s">
        <v>1607</v>
      </c>
      <c r="O44" s="30" t="s">
        <v>1597</v>
      </c>
      <c r="P44" s="30" t="s">
        <v>1646</v>
      </c>
      <c r="Q44" s="30" t="s">
        <v>2835</v>
      </c>
      <c r="R44" s="30" t="s">
        <v>2846</v>
      </c>
      <c r="S44" s="30" t="s">
        <v>2941</v>
      </c>
      <c r="T44" s="21" t="s">
        <v>3341</v>
      </c>
      <c r="U44" s="21"/>
      <c r="V44" s="57" t="s">
        <v>38</v>
      </c>
    </row>
    <row r="45" spans="2:22" s="120" customFormat="1" ht="58" hidden="1" outlineLevel="1">
      <c r="B45" s="38" t="s">
        <v>2947</v>
      </c>
      <c r="C45" s="38" t="s">
        <v>2948</v>
      </c>
      <c r="D45" s="39"/>
      <c r="E45" s="39" t="s">
        <v>1611</v>
      </c>
      <c r="F45" s="39" t="s">
        <v>1601</v>
      </c>
      <c r="G45" s="38" t="s">
        <v>2949</v>
      </c>
      <c r="H45" s="39" t="s">
        <v>1702</v>
      </c>
      <c r="I45" s="321" t="s">
        <v>1595</v>
      </c>
      <c r="J45" s="24">
        <v>18.2</v>
      </c>
      <c r="K45" s="30" t="s">
        <v>1709</v>
      </c>
      <c r="L45" s="38"/>
      <c r="M45" s="30"/>
      <c r="N45" s="30" t="s">
        <v>1607</v>
      </c>
      <c r="O45" s="30" t="s">
        <v>1597</v>
      </c>
      <c r="P45" s="30" t="s">
        <v>1646</v>
      </c>
      <c r="Q45" s="30" t="s">
        <v>2835</v>
      </c>
      <c r="R45" s="30" t="s">
        <v>2846</v>
      </c>
      <c r="S45" s="30" t="s">
        <v>2941</v>
      </c>
      <c r="T45" s="21" t="s">
        <v>1710</v>
      </c>
      <c r="U45" s="21"/>
      <c r="V45" s="23" t="s">
        <v>37</v>
      </c>
    </row>
    <row r="46" spans="2:22" s="120" customFormat="1" ht="72.5" hidden="1" outlineLevel="1">
      <c r="B46" s="38" t="s">
        <v>2950</v>
      </c>
      <c r="C46" s="38" t="s">
        <v>2950</v>
      </c>
      <c r="D46" s="39"/>
      <c r="E46" s="39" t="s">
        <v>1600</v>
      </c>
      <c r="F46" s="39" t="s">
        <v>1593</v>
      </c>
      <c r="G46" s="38" t="s">
        <v>2951</v>
      </c>
      <c r="H46" s="39" t="s">
        <v>1702</v>
      </c>
      <c r="I46" s="38"/>
      <c r="J46" s="39">
        <v>18.2</v>
      </c>
      <c r="K46" s="38"/>
      <c r="L46" s="30" t="s">
        <v>1705</v>
      </c>
      <c r="M46" s="30"/>
      <c r="N46" s="30" t="s">
        <v>1607</v>
      </c>
      <c r="O46" s="30" t="s">
        <v>1657</v>
      </c>
      <c r="P46" s="30" t="s">
        <v>1658</v>
      </c>
      <c r="Q46" s="30" t="s">
        <v>1659</v>
      </c>
      <c r="R46" s="30" t="s">
        <v>2260</v>
      </c>
      <c r="S46" s="30" t="s">
        <v>2920</v>
      </c>
      <c r="T46" s="21" t="s">
        <v>3341</v>
      </c>
      <c r="U46" s="21"/>
      <c r="V46" s="57" t="s">
        <v>38</v>
      </c>
    </row>
    <row r="47" spans="2:22" s="120" customFormat="1" ht="72.5" hidden="1" outlineLevel="1">
      <c r="B47" s="38" t="s">
        <v>2952</v>
      </c>
      <c r="C47" s="38" t="s">
        <v>2952</v>
      </c>
      <c r="D47" s="39"/>
      <c r="E47" s="39" t="s">
        <v>1600</v>
      </c>
      <c r="F47" s="39" t="s">
        <v>1593</v>
      </c>
      <c r="G47" s="38" t="s">
        <v>2953</v>
      </c>
      <c r="H47" s="39" t="s">
        <v>1702</v>
      </c>
      <c r="I47" s="38"/>
      <c r="J47" s="39">
        <v>18.2</v>
      </c>
      <c r="K47" s="38"/>
      <c r="L47" s="30" t="s">
        <v>1705</v>
      </c>
      <c r="M47" s="30"/>
      <c r="N47" s="30" t="s">
        <v>1607</v>
      </c>
      <c r="O47" s="30" t="s">
        <v>1657</v>
      </c>
      <c r="P47" s="30" t="s">
        <v>1658</v>
      </c>
      <c r="Q47" s="30" t="s">
        <v>1659</v>
      </c>
      <c r="R47" s="30" t="s">
        <v>2260</v>
      </c>
      <c r="S47" s="30" t="s">
        <v>2920</v>
      </c>
      <c r="T47" s="21" t="s">
        <v>3341</v>
      </c>
      <c r="U47" s="21"/>
      <c r="V47" s="57" t="s">
        <v>38</v>
      </c>
    </row>
    <row r="48" spans="2:22" s="120" customFormat="1" ht="72.5" hidden="1" outlineLevel="1">
      <c r="B48" s="38" t="s">
        <v>2954</v>
      </c>
      <c r="C48" s="38" t="s">
        <v>2954</v>
      </c>
      <c r="D48" s="39"/>
      <c r="E48" s="39" t="s">
        <v>1600</v>
      </c>
      <c r="F48" s="39" t="s">
        <v>1593</v>
      </c>
      <c r="G48" s="38" t="s">
        <v>2955</v>
      </c>
      <c r="H48" s="39" t="s">
        <v>1702</v>
      </c>
      <c r="I48" s="38"/>
      <c r="J48" s="39">
        <v>18.2</v>
      </c>
      <c r="K48" s="38"/>
      <c r="L48" s="30" t="s">
        <v>1705</v>
      </c>
      <c r="M48" s="30"/>
      <c r="N48" s="30" t="s">
        <v>1607</v>
      </c>
      <c r="O48" s="30" t="s">
        <v>1597</v>
      </c>
      <c r="P48" s="30" t="s">
        <v>1646</v>
      </c>
      <c r="Q48" s="30" t="s">
        <v>2835</v>
      </c>
      <c r="R48" s="30" t="s">
        <v>2846</v>
      </c>
      <c r="S48" s="30" t="s">
        <v>2956</v>
      </c>
      <c r="T48" s="21" t="s">
        <v>3341</v>
      </c>
      <c r="U48" s="21"/>
      <c r="V48" s="57" t="s">
        <v>38</v>
      </c>
    </row>
    <row r="49" spans="2:22" s="120" customFormat="1" ht="72.5" hidden="1" outlineLevel="1">
      <c r="B49" s="38" t="s">
        <v>2957</v>
      </c>
      <c r="C49" s="38" t="s">
        <v>2958</v>
      </c>
      <c r="D49" s="39"/>
      <c r="E49" s="39" t="s">
        <v>1600</v>
      </c>
      <c r="F49" s="39" t="s">
        <v>1593</v>
      </c>
      <c r="G49" s="38" t="s">
        <v>2959</v>
      </c>
      <c r="H49" s="39" t="s">
        <v>1702</v>
      </c>
      <c r="I49" s="38"/>
      <c r="J49" s="39">
        <v>18.2</v>
      </c>
      <c r="K49" s="38"/>
      <c r="L49" s="30" t="s">
        <v>1705</v>
      </c>
      <c r="M49" s="30"/>
      <c r="N49" s="30" t="s">
        <v>1607</v>
      </c>
      <c r="O49" s="30" t="s">
        <v>1597</v>
      </c>
      <c r="P49" s="30" t="s">
        <v>1646</v>
      </c>
      <c r="Q49" s="30" t="s">
        <v>2835</v>
      </c>
      <c r="R49" s="30" t="s">
        <v>2846</v>
      </c>
      <c r="S49" s="168" t="s">
        <v>2960</v>
      </c>
      <c r="T49" s="21" t="s">
        <v>3341</v>
      </c>
      <c r="U49" s="21"/>
      <c r="V49" s="57" t="s">
        <v>38</v>
      </c>
    </row>
    <row r="50" spans="2:22" s="137" customFormat="1" ht="72.5" collapsed="1">
      <c r="B50" s="156" t="s">
        <v>2131</v>
      </c>
      <c r="C50" s="156"/>
      <c r="D50" s="156"/>
      <c r="E50" s="131" t="s">
        <v>1742</v>
      </c>
      <c r="F50" s="131" t="s">
        <v>1601</v>
      </c>
      <c r="G50" s="131" t="s">
        <v>2132</v>
      </c>
      <c r="H50" s="131"/>
      <c r="I50" s="131"/>
      <c r="J50" s="131"/>
      <c r="K50" s="131" t="s">
        <v>2961</v>
      </c>
      <c r="L50" s="131"/>
      <c r="M50" s="129" t="str">
        <f>CONCATENATE(M41," \ ",G50)</f>
        <v>sinistro_alteracao \ coberturas_afetadas \ totalizacao_sinistro \ cessionarias_cosseguro</v>
      </c>
      <c r="N50" s="129" t="s">
        <v>1596</v>
      </c>
      <c r="O50" s="129" t="s">
        <v>1693</v>
      </c>
      <c r="P50" s="129"/>
      <c r="Q50" s="129"/>
      <c r="R50" s="129"/>
      <c r="S50" s="129"/>
      <c r="T50" s="51"/>
      <c r="U50" s="51" t="s">
        <v>3430</v>
      </c>
      <c r="V50" s="52" t="s">
        <v>3427</v>
      </c>
    </row>
    <row r="51" spans="2:22" s="135" customFormat="1" ht="29" hidden="1" outlineLevel="1">
      <c r="B51" s="165" t="s">
        <v>2134</v>
      </c>
      <c r="C51" s="30" t="s">
        <v>2962</v>
      </c>
      <c r="D51" s="24" t="s">
        <v>46</v>
      </c>
      <c r="E51" s="24" t="s">
        <v>1600</v>
      </c>
      <c r="F51" s="24" t="s">
        <v>1593</v>
      </c>
      <c r="G51" s="30" t="s">
        <v>2136</v>
      </c>
      <c r="H51" s="24" t="s">
        <v>1603</v>
      </c>
      <c r="I51" s="30" t="s">
        <v>2137</v>
      </c>
      <c r="J51" s="24">
        <v>5</v>
      </c>
      <c r="K51" s="30"/>
      <c r="L51" s="30"/>
      <c r="M51" s="30"/>
      <c r="N51" s="30" t="s">
        <v>1607</v>
      </c>
      <c r="O51" s="30" t="s">
        <v>1693</v>
      </c>
      <c r="P51" s="30" t="s">
        <v>1694</v>
      </c>
      <c r="Q51" s="30" t="s">
        <v>1695</v>
      </c>
      <c r="R51" s="30" t="s">
        <v>1696</v>
      </c>
      <c r="S51" s="30" t="s">
        <v>2138</v>
      </c>
      <c r="T51" s="21"/>
      <c r="U51" s="21"/>
      <c r="V51" s="57"/>
    </row>
    <row r="52" spans="2:22" s="120" customFormat="1" ht="72.5" hidden="1" outlineLevel="1">
      <c r="B52" s="38" t="s">
        <v>2939</v>
      </c>
      <c r="C52" s="38" t="s">
        <v>2963</v>
      </c>
      <c r="D52" s="39"/>
      <c r="E52" s="39" t="s">
        <v>1600</v>
      </c>
      <c r="F52" s="39" t="s">
        <v>1593</v>
      </c>
      <c r="G52" s="38" t="s">
        <v>2940</v>
      </c>
      <c r="H52" s="39" t="s">
        <v>1702</v>
      </c>
      <c r="I52" s="38"/>
      <c r="J52" s="39">
        <v>18.2</v>
      </c>
      <c r="K52" s="38"/>
      <c r="L52" s="30" t="s">
        <v>1705</v>
      </c>
      <c r="M52" s="30"/>
      <c r="N52" s="30" t="s">
        <v>1607</v>
      </c>
      <c r="O52" s="30" t="s">
        <v>1693</v>
      </c>
      <c r="P52" s="30" t="s">
        <v>1694</v>
      </c>
      <c r="Q52" s="30" t="s">
        <v>1695</v>
      </c>
      <c r="R52" s="30" t="s">
        <v>2850</v>
      </c>
      <c r="S52" s="30" t="s">
        <v>2964</v>
      </c>
      <c r="T52" s="21" t="s">
        <v>3341</v>
      </c>
      <c r="U52" s="21"/>
      <c r="V52" s="57" t="s">
        <v>38</v>
      </c>
    </row>
    <row r="53" spans="2:22" s="120" customFormat="1" ht="29" hidden="1" outlineLevel="1">
      <c r="B53" s="38" t="s">
        <v>2942</v>
      </c>
      <c r="C53" s="38" t="s">
        <v>2965</v>
      </c>
      <c r="D53" s="39"/>
      <c r="E53" s="39" t="s">
        <v>1611</v>
      </c>
      <c r="F53" s="39" t="s">
        <v>1601</v>
      </c>
      <c r="G53" s="38" t="s">
        <v>2944</v>
      </c>
      <c r="H53" s="39" t="s">
        <v>1702</v>
      </c>
      <c r="I53" s="321" t="s">
        <v>1595</v>
      </c>
      <c r="J53" s="24">
        <v>18.2</v>
      </c>
      <c r="K53" s="30" t="s">
        <v>1709</v>
      </c>
      <c r="L53" s="38"/>
      <c r="M53" s="30"/>
      <c r="N53" s="30" t="s">
        <v>1607</v>
      </c>
      <c r="O53" s="30" t="s">
        <v>1693</v>
      </c>
      <c r="P53" s="30" t="s">
        <v>1694</v>
      </c>
      <c r="Q53" s="30" t="s">
        <v>1695</v>
      </c>
      <c r="R53" s="30" t="s">
        <v>2850</v>
      </c>
      <c r="S53" s="30" t="s">
        <v>2964</v>
      </c>
      <c r="T53" s="21" t="s">
        <v>1710</v>
      </c>
      <c r="U53" s="21"/>
      <c r="V53" s="23" t="s">
        <v>37</v>
      </c>
    </row>
    <row r="54" spans="2:22" s="120" customFormat="1" ht="72.5" hidden="1" outlineLevel="1">
      <c r="B54" s="38" t="s">
        <v>2945</v>
      </c>
      <c r="C54" s="38" t="s">
        <v>2966</v>
      </c>
      <c r="D54" s="39"/>
      <c r="E54" s="39" t="s">
        <v>1600</v>
      </c>
      <c r="F54" s="39" t="s">
        <v>1593</v>
      </c>
      <c r="G54" s="38" t="s">
        <v>2946</v>
      </c>
      <c r="H54" s="39" t="s">
        <v>1702</v>
      </c>
      <c r="I54" s="38"/>
      <c r="J54" s="39">
        <v>18.2</v>
      </c>
      <c r="K54" s="38"/>
      <c r="L54" s="30" t="s">
        <v>1705</v>
      </c>
      <c r="M54" s="30"/>
      <c r="N54" s="30" t="s">
        <v>1607</v>
      </c>
      <c r="O54" s="30" t="s">
        <v>1693</v>
      </c>
      <c r="P54" s="30" t="s">
        <v>1694</v>
      </c>
      <c r="Q54" s="30" t="s">
        <v>1695</v>
      </c>
      <c r="R54" s="30" t="s">
        <v>2850</v>
      </c>
      <c r="S54" s="30" t="s">
        <v>2964</v>
      </c>
      <c r="T54" s="21" t="s">
        <v>3341</v>
      </c>
      <c r="U54" s="21"/>
      <c r="V54" s="57" t="s">
        <v>38</v>
      </c>
    </row>
    <row r="55" spans="2:22" s="120" customFormat="1" ht="29" hidden="1" outlineLevel="1">
      <c r="B55" s="38" t="s">
        <v>2947</v>
      </c>
      <c r="C55" s="38" t="s">
        <v>2967</v>
      </c>
      <c r="D55" s="39"/>
      <c r="E55" s="39" t="s">
        <v>1611</v>
      </c>
      <c r="F55" s="39" t="s">
        <v>1601</v>
      </c>
      <c r="G55" s="38" t="s">
        <v>2949</v>
      </c>
      <c r="H55" s="39" t="s">
        <v>1702</v>
      </c>
      <c r="I55" s="321" t="s">
        <v>1595</v>
      </c>
      <c r="J55" s="24">
        <v>18.2</v>
      </c>
      <c r="K55" s="30" t="s">
        <v>1709</v>
      </c>
      <c r="L55" s="38"/>
      <c r="M55" s="30"/>
      <c r="N55" s="30" t="s">
        <v>1607</v>
      </c>
      <c r="O55" s="30" t="s">
        <v>1693</v>
      </c>
      <c r="P55" s="30" t="s">
        <v>1694</v>
      </c>
      <c r="Q55" s="30" t="s">
        <v>1695</v>
      </c>
      <c r="R55" s="30" t="s">
        <v>2850</v>
      </c>
      <c r="S55" s="30" t="s">
        <v>2964</v>
      </c>
      <c r="T55" s="21" t="s">
        <v>1710</v>
      </c>
      <c r="U55" s="21"/>
      <c r="V55" s="23" t="s">
        <v>37</v>
      </c>
    </row>
    <row r="56" spans="2:22" ht="72.5" collapsed="1">
      <c r="B56" s="125" t="s">
        <v>2968</v>
      </c>
      <c r="C56" s="125"/>
      <c r="D56" s="125"/>
      <c r="E56" s="163" t="s">
        <v>1742</v>
      </c>
      <c r="F56" s="163" t="s">
        <v>1601</v>
      </c>
      <c r="G56" s="163" t="s">
        <v>2969</v>
      </c>
      <c r="H56" s="163"/>
      <c r="I56" s="163"/>
      <c r="J56" s="163"/>
      <c r="K56" s="129" t="s">
        <v>2970</v>
      </c>
      <c r="L56" s="163"/>
      <c r="M56" s="163" t="str">
        <f>CONCATENATE(M3," \ ",G56)</f>
        <v>sinistro_alteracao \ dados_rural</v>
      </c>
      <c r="N56" s="163" t="s">
        <v>1596</v>
      </c>
      <c r="O56" s="125" t="s">
        <v>1657</v>
      </c>
      <c r="P56" s="125" t="s">
        <v>2260</v>
      </c>
      <c r="Q56" s="163"/>
      <c r="R56" s="163"/>
      <c r="S56" s="163"/>
      <c r="T56" s="129"/>
      <c r="U56" s="129"/>
      <c r="V56" s="129"/>
    </row>
    <row r="57" spans="2:22" ht="29" hidden="1" outlineLevel="1">
      <c r="B57" s="130" t="s">
        <v>2261</v>
      </c>
      <c r="C57" s="38" t="s">
        <v>2971</v>
      </c>
      <c r="D57" s="39" t="s">
        <v>48</v>
      </c>
      <c r="E57" s="39" t="s">
        <v>1600</v>
      </c>
      <c r="F57" s="39" t="s">
        <v>1593</v>
      </c>
      <c r="G57" s="38" t="s">
        <v>2972</v>
      </c>
      <c r="H57" s="39" t="s">
        <v>1603</v>
      </c>
      <c r="I57" s="38" t="s">
        <v>1595</v>
      </c>
      <c r="J57" s="39">
        <v>50</v>
      </c>
      <c r="K57" s="38"/>
      <c r="L57" s="38"/>
      <c r="M57" s="38"/>
      <c r="N57" s="38" t="s">
        <v>1607</v>
      </c>
      <c r="O57" s="107" t="s">
        <v>1657</v>
      </c>
      <c r="P57" s="107" t="s">
        <v>2260</v>
      </c>
      <c r="Q57" s="107" t="s">
        <v>1659</v>
      </c>
      <c r="R57" s="38"/>
      <c r="S57" s="38"/>
      <c r="T57" s="38"/>
      <c r="U57" s="38"/>
      <c r="V57" s="59"/>
    </row>
    <row r="58" spans="2:22" ht="101.5" hidden="1" outlineLevel="1">
      <c r="B58" s="148" t="s">
        <v>2155</v>
      </c>
      <c r="C58" s="107" t="s">
        <v>2264</v>
      </c>
      <c r="D58" s="166"/>
      <c r="E58" s="166" t="s">
        <v>1600</v>
      </c>
      <c r="F58" s="166" t="s">
        <v>1593</v>
      </c>
      <c r="G58" s="107" t="s">
        <v>2157</v>
      </c>
      <c r="H58" s="166" t="s">
        <v>1663</v>
      </c>
      <c r="I58" s="107" t="s">
        <v>2265</v>
      </c>
      <c r="J58" s="166">
        <v>1</v>
      </c>
      <c r="K58" s="107"/>
      <c r="L58" s="107"/>
      <c r="M58" s="107"/>
      <c r="N58" s="107" t="s">
        <v>1607</v>
      </c>
      <c r="O58" s="107" t="s">
        <v>1657</v>
      </c>
      <c r="P58" s="107" t="s">
        <v>2260</v>
      </c>
      <c r="Q58" s="107" t="s">
        <v>1659</v>
      </c>
      <c r="R58" s="107"/>
      <c r="S58" s="107"/>
      <c r="T58" s="116"/>
      <c r="U58" s="116"/>
      <c r="V58" s="170"/>
    </row>
    <row r="59" spans="2:22" ht="43.5" hidden="1" outlineLevel="1">
      <c r="B59" s="35" t="s">
        <v>2973</v>
      </c>
      <c r="C59" s="35" t="s">
        <v>2974</v>
      </c>
      <c r="D59" s="36"/>
      <c r="E59" s="39" t="s">
        <v>1611</v>
      </c>
      <c r="F59" s="36" t="s">
        <v>1601</v>
      </c>
      <c r="G59" s="35" t="s">
        <v>2975</v>
      </c>
      <c r="H59" s="36" t="s">
        <v>1676</v>
      </c>
      <c r="I59" s="35" t="s">
        <v>1677</v>
      </c>
      <c r="J59" s="36">
        <v>10</v>
      </c>
      <c r="K59" s="148" t="s">
        <v>2976</v>
      </c>
      <c r="L59" s="35" t="s">
        <v>2977</v>
      </c>
      <c r="M59" s="35"/>
      <c r="N59" s="35" t="s">
        <v>1607</v>
      </c>
      <c r="O59" s="35" t="s">
        <v>1657</v>
      </c>
      <c r="P59" s="35" t="s">
        <v>2260</v>
      </c>
      <c r="Q59" s="35" t="s">
        <v>1659</v>
      </c>
      <c r="R59" s="35" t="s">
        <v>1658</v>
      </c>
      <c r="S59" s="35" t="s">
        <v>2468</v>
      </c>
      <c r="T59" s="21"/>
      <c r="U59" s="148"/>
      <c r="V59" s="171"/>
    </row>
    <row r="60" spans="2:22" ht="87" hidden="1" outlineLevel="1">
      <c r="B60" s="35" t="s">
        <v>2978</v>
      </c>
      <c r="C60" s="35" t="s">
        <v>2979</v>
      </c>
      <c r="D60" s="36"/>
      <c r="E60" s="39" t="s">
        <v>1611</v>
      </c>
      <c r="F60" s="36" t="s">
        <v>1601</v>
      </c>
      <c r="G60" s="35" t="s">
        <v>2980</v>
      </c>
      <c r="H60" s="36" t="s">
        <v>1676</v>
      </c>
      <c r="I60" s="35" t="s">
        <v>1677</v>
      </c>
      <c r="J60" s="36">
        <v>10</v>
      </c>
      <c r="K60" s="148" t="s">
        <v>2976</v>
      </c>
      <c r="L60" s="35" t="s">
        <v>2981</v>
      </c>
      <c r="M60" s="35"/>
      <c r="N60" s="35" t="s">
        <v>1607</v>
      </c>
      <c r="O60" s="35" t="s">
        <v>1657</v>
      </c>
      <c r="P60" s="35" t="s">
        <v>2260</v>
      </c>
      <c r="Q60" s="35" t="s">
        <v>1659</v>
      </c>
      <c r="R60" s="35" t="s">
        <v>1658</v>
      </c>
      <c r="S60" s="35" t="s">
        <v>2468</v>
      </c>
      <c r="T60" s="21"/>
      <c r="U60" s="148"/>
      <c r="V60" s="171"/>
    </row>
    <row r="61" spans="2:22" ht="43.5" hidden="1" outlineLevel="1">
      <c r="B61" s="35" t="s">
        <v>2982</v>
      </c>
      <c r="C61" s="35" t="s">
        <v>2983</v>
      </c>
      <c r="D61" s="36"/>
      <c r="E61" s="39" t="s">
        <v>1611</v>
      </c>
      <c r="F61" s="36" t="s">
        <v>1601</v>
      </c>
      <c r="G61" s="35" t="s">
        <v>2984</v>
      </c>
      <c r="H61" s="36" t="s">
        <v>1676</v>
      </c>
      <c r="I61" s="35" t="s">
        <v>1677</v>
      </c>
      <c r="J61" s="36">
        <v>10</v>
      </c>
      <c r="K61" s="148" t="s">
        <v>2976</v>
      </c>
      <c r="L61" s="35" t="s">
        <v>2985</v>
      </c>
      <c r="M61" s="35"/>
      <c r="N61" s="35" t="s">
        <v>1607</v>
      </c>
      <c r="O61" s="35" t="s">
        <v>1657</v>
      </c>
      <c r="P61" s="35" t="s">
        <v>2260</v>
      </c>
      <c r="Q61" s="35" t="s">
        <v>1659</v>
      </c>
      <c r="R61" s="35" t="s">
        <v>1658</v>
      </c>
      <c r="S61" s="35" t="s">
        <v>2468</v>
      </c>
      <c r="T61" s="38"/>
      <c r="U61" s="148"/>
      <c r="V61" s="171"/>
    </row>
    <row r="62" spans="2:22" s="120" customFormat="1" ht="43.5" hidden="1" outlineLevel="1">
      <c r="B62" s="35" t="s">
        <v>2986</v>
      </c>
      <c r="C62" s="35" t="s">
        <v>2987</v>
      </c>
      <c r="D62" s="36"/>
      <c r="E62" s="39" t="s">
        <v>1611</v>
      </c>
      <c r="F62" s="36" t="s">
        <v>1601</v>
      </c>
      <c r="G62" s="35" t="s">
        <v>2988</v>
      </c>
      <c r="H62" s="36" t="s">
        <v>1676</v>
      </c>
      <c r="I62" s="35" t="s">
        <v>1677</v>
      </c>
      <c r="J62" s="36">
        <v>10</v>
      </c>
      <c r="K62" s="148" t="s">
        <v>2976</v>
      </c>
      <c r="L62" s="35" t="s">
        <v>2985</v>
      </c>
      <c r="M62" s="35"/>
      <c r="N62" s="35" t="s">
        <v>1607</v>
      </c>
      <c r="O62" s="35" t="s">
        <v>1657</v>
      </c>
      <c r="P62" s="35" t="s">
        <v>2260</v>
      </c>
      <c r="Q62" s="35" t="s">
        <v>1659</v>
      </c>
      <c r="R62" s="35" t="s">
        <v>1658</v>
      </c>
      <c r="S62" s="35" t="s">
        <v>2468</v>
      </c>
      <c r="T62" s="38"/>
      <c r="U62" s="148"/>
      <c r="V62" s="171"/>
    </row>
    <row r="63" spans="2:22" s="120" customFormat="1" ht="43.5" hidden="1" outlineLevel="1">
      <c r="B63" s="35" t="s">
        <v>2989</v>
      </c>
      <c r="C63" s="35" t="s">
        <v>2990</v>
      </c>
      <c r="D63" s="36"/>
      <c r="E63" s="36" t="s">
        <v>1611</v>
      </c>
      <c r="F63" s="36" t="s">
        <v>1601</v>
      </c>
      <c r="G63" s="35" t="s">
        <v>2991</v>
      </c>
      <c r="H63" s="36" t="s">
        <v>1676</v>
      </c>
      <c r="I63" s="35" t="s">
        <v>1677</v>
      </c>
      <c r="J63" s="36">
        <v>10</v>
      </c>
      <c r="K63" s="107" t="s">
        <v>2992</v>
      </c>
      <c r="L63" s="35" t="s">
        <v>2985</v>
      </c>
      <c r="M63" s="35"/>
      <c r="N63" s="35" t="s">
        <v>1607</v>
      </c>
      <c r="O63" s="35" t="s">
        <v>1657</v>
      </c>
      <c r="P63" s="35" t="s">
        <v>2260</v>
      </c>
      <c r="Q63" s="35" t="s">
        <v>1659</v>
      </c>
      <c r="R63" s="35" t="s">
        <v>1658</v>
      </c>
      <c r="S63" s="35" t="s">
        <v>2468</v>
      </c>
      <c r="T63" s="21"/>
      <c r="U63" s="148"/>
      <c r="V63" s="171"/>
    </row>
    <row r="64" spans="2:22" ht="43.5" hidden="1" outlineLevel="1">
      <c r="B64" s="35" t="s">
        <v>2993</v>
      </c>
      <c r="C64" s="35" t="s">
        <v>2994</v>
      </c>
      <c r="D64" s="36"/>
      <c r="E64" s="36" t="s">
        <v>1611</v>
      </c>
      <c r="F64" s="36" t="s">
        <v>1601</v>
      </c>
      <c r="G64" s="35" t="s">
        <v>2995</v>
      </c>
      <c r="H64" s="36" t="s">
        <v>1676</v>
      </c>
      <c r="I64" s="35" t="s">
        <v>1677</v>
      </c>
      <c r="J64" s="36">
        <v>10</v>
      </c>
      <c r="K64" s="107" t="s">
        <v>2992</v>
      </c>
      <c r="L64" s="35" t="s">
        <v>2985</v>
      </c>
      <c r="M64" s="35"/>
      <c r="N64" s="35" t="s">
        <v>1607</v>
      </c>
      <c r="O64" s="35" t="s">
        <v>1657</v>
      </c>
      <c r="P64" s="35" t="s">
        <v>2260</v>
      </c>
      <c r="Q64" s="35" t="s">
        <v>1659</v>
      </c>
      <c r="R64" s="35" t="s">
        <v>1658</v>
      </c>
      <c r="S64" s="35" t="s">
        <v>2468</v>
      </c>
      <c r="T64" s="21"/>
      <c r="U64" s="148"/>
      <c r="V64" s="171"/>
    </row>
    <row r="65" spans="2:22" ht="58" hidden="1" outlineLevel="1">
      <c r="B65" s="172" t="s">
        <v>2996</v>
      </c>
      <c r="C65" s="35" t="s">
        <v>2997</v>
      </c>
      <c r="D65" s="36"/>
      <c r="E65" s="36" t="s">
        <v>1611</v>
      </c>
      <c r="F65" s="36" t="s">
        <v>1601</v>
      </c>
      <c r="G65" s="35" t="s">
        <v>1785</v>
      </c>
      <c r="H65" s="36" t="s">
        <v>1603</v>
      </c>
      <c r="I65" s="30" t="s">
        <v>1786</v>
      </c>
      <c r="J65" s="36">
        <v>2</v>
      </c>
      <c r="K65" s="107" t="s">
        <v>2992</v>
      </c>
      <c r="L65" s="35" t="s">
        <v>2985</v>
      </c>
      <c r="M65" s="35"/>
      <c r="N65" s="35" t="s">
        <v>1607</v>
      </c>
      <c r="O65" s="35" t="s">
        <v>1657</v>
      </c>
      <c r="P65" s="35" t="s">
        <v>2260</v>
      </c>
      <c r="Q65" s="35" t="s">
        <v>1659</v>
      </c>
      <c r="R65" s="35" t="s">
        <v>1658</v>
      </c>
      <c r="S65" s="35" t="s">
        <v>2313</v>
      </c>
      <c r="T65" s="21"/>
      <c r="U65" s="116"/>
      <c r="V65" s="57"/>
    </row>
    <row r="66" spans="2:22" s="120" customFormat="1" ht="43.5" hidden="1" outlineLevel="1">
      <c r="B66" s="35" t="s">
        <v>2998</v>
      </c>
      <c r="C66" s="35" t="s">
        <v>2999</v>
      </c>
      <c r="D66" s="36"/>
      <c r="E66" s="36" t="s">
        <v>1611</v>
      </c>
      <c r="F66" s="36" t="s">
        <v>1601</v>
      </c>
      <c r="G66" s="35" t="s">
        <v>3000</v>
      </c>
      <c r="H66" s="36" t="s">
        <v>1663</v>
      </c>
      <c r="I66" s="115" t="s">
        <v>2312</v>
      </c>
      <c r="J66" s="36">
        <v>7</v>
      </c>
      <c r="K66" s="107" t="s">
        <v>2992</v>
      </c>
      <c r="L66" s="35"/>
      <c r="M66" s="35"/>
      <c r="N66" s="35" t="s">
        <v>1607</v>
      </c>
      <c r="O66" s="35" t="s">
        <v>1657</v>
      </c>
      <c r="P66" s="35" t="s">
        <v>2260</v>
      </c>
      <c r="Q66" s="35" t="s">
        <v>1659</v>
      </c>
      <c r="R66" s="35" t="s">
        <v>1658</v>
      </c>
      <c r="S66" s="35" t="s">
        <v>2313</v>
      </c>
      <c r="T66" s="21"/>
      <c r="U66" s="116"/>
      <c r="V66" s="170"/>
    </row>
    <row r="67" spans="2:22" ht="43.5" hidden="1" outlineLevel="1">
      <c r="B67" s="172" t="s">
        <v>3001</v>
      </c>
      <c r="C67" s="35" t="s">
        <v>3002</v>
      </c>
      <c r="D67" s="36"/>
      <c r="E67" s="36" t="s">
        <v>1611</v>
      </c>
      <c r="F67" s="39" t="s">
        <v>1601</v>
      </c>
      <c r="G67" s="38" t="s">
        <v>3003</v>
      </c>
      <c r="H67" s="39" t="s">
        <v>1603</v>
      </c>
      <c r="I67" s="38"/>
      <c r="J67" s="39">
        <v>30</v>
      </c>
      <c r="K67" s="107" t="s">
        <v>2992</v>
      </c>
      <c r="L67" s="35" t="s">
        <v>2985</v>
      </c>
      <c r="M67" s="35"/>
      <c r="N67" s="35" t="s">
        <v>1607</v>
      </c>
      <c r="O67" s="35" t="s">
        <v>1657</v>
      </c>
      <c r="P67" s="35" t="s">
        <v>2260</v>
      </c>
      <c r="Q67" s="35" t="s">
        <v>1659</v>
      </c>
      <c r="R67" s="35" t="s">
        <v>1658</v>
      </c>
      <c r="S67" s="35" t="s">
        <v>2313</v>
      </c>
      <c r="T67" s="21"/>
      <c r="U67" s="116"/>
      <c r="V67" s="170"/>
    </row>
    <row r="68" spans="2:22" hidden="1" outlineLevel="1">
      <c r="B68" s="38" t="s">
        <v>3004</v>
      </c>
      <c r="C68" s="38" t="s">
        <v>3005</v>
      </c>
      <c r="D68" s="39"/>
      <c r="E68" s="39" t="s">
        <v>1600</v>
      </c>
      <c r="F68" s="39" t="s">
        <v>1593</v>
      </c>
      <c r="G68" s="38" t="s">
        <v>3006</v>
      </c>
      <c r="H68" s="39" t="s">
        <v>1603</v>
      </c>
      <c r="I68" s="115" t="s">
        <v>3007</v>
      </c>
      <c r="J68" s="39">
        <v>2</v>
      </c>
      <c r="K68" s="38"/>
      <c r="L68" s="38"/>
      <c r="M68" s="38"/>
      <c r="N68" s="38" t="s">
        <v>1607</v>
      </c>
      <c r="O68" s="38" t="s">
        <v>1657</v>
      </c>
      <c r="P68" s="38" t="s">
        <v>2260</v>
      </c>
      <c r="Q68" s="38" t="s">
        <v>1659</v>
      </c>
      <c r="R68" s="38" t="s">
        <v>1948</v>
      </c>
      <c r="S68" s="38" t="s">
        <v>2468</v>
      </c>
      <c r="T68" s="38"/>
      <c r="U68" s="38"/>
      <c r="V68" s="59"/>
    </row>
    <row r="69" spans="2:22" ht="101.5" hidden="1" outlineLevel="1">
      <c r="B69" s="38" t="s">
        <v>2041</v>
      </c>
      <c r="C69" s="38" t="s">
        <v>3008</v>
      </c>
      <c r="D69" s="39"/>
      <c r="E69" s="39" t="s">
        <v>1600</v>
      </c>
      <c r="F69" s="39" t="s">
        <v>1593</v>
      </c>
      <c r="G69" s="38" t="s">
        <v>3009</v>
      </c>
      <c r="H69" s="39" t="s">
        <v>1702</v>
      </c>
      <c r="I69" s="321" t="s">
        <v>1595</v>
      </c>
      <c r="J69" s="39">
        <v>18.2</v>
      </c>
      <c r="K69" s="38"/>
      <c r="L69" s="38" t="s">
        <v>3340</v>
      </c>
      <c r="M69" s="30"/>
      <c r="N69" s="30" t="s">
        <v>1607</v>
      </c>
      <c r="O69" s="38" t="s">
        <v>1657</v>
      </c>
      <c r="P69" s="38" t="s">
        <v>2260</v>
      </c>
      <c r="Q69" s="38" t="s">
        <v>1659</v>
      </c>
      <c r="R69" s="38" t="s">
        <v>1948</v>
      </c>
      <c r="S69" s="38" t="s">
        <v>1960</v>
      </c>
      <c r="T69" s="21" t="s">
        <v>3341</v>
      </c>
      <c r="U69" s="21"/>
      <c r="V69" s="57" t="s">
        <v>38</v>
      </c>
    </row>
    <row r="70" spans="2:22" ht="58" collapsed="1">
      <c r="B70" s="125" t="s">
        <v>3010</v>
      </c>
      <c r="C70" s="125"/>
      <c r="D70" s="125"/>
      <c r="E70" s="125" t="s">
        <v>1742</v>
      </c>
      <c r="F70" s="163" t="s">
        <v>1601</v>
      </c>
      <c r="G70" s="125" t="s">
        <v>3011</v>
      </c>
      <c r="H70" s="125"/>
      <c r="I70" s="125"/>
      <c r="J70" s="125"/>
      <c r="K70" s="163" t="s">
        <v>3012</v>
      </c>
      <c r="L70" s="125"/>
      <c r="M70" s="125" t="str">
        <f>CONCATENATE(M3," \ ",G70)</f>
        <v>sinistro_alteracao \ dados_patrimonial</v>
      </c>
      <c r="N70" s="125" t="s">
        <v>1596</v>
      </c>
      <c r="O70" s="125" t="s">
        <v>1657</v>
      </c>
      <c r="P70" s="125" t="s">
        <v>2344</v>
      </c>
      <c r="Q70" s="125"/>
      <c r="R70" s="125"/>
      <c r="S70" s="125"/>
      <c r="T70" s="51"/>
      <c r="U70" s="51"/>
      <c r="V70" s="52"/>
    </row>
    <row r="71" spans="2:22" ht="29" hidden="1" outlineLevel="1">
      <c r="B71" s="130" t="s">
        <v>2345</v>
      </c>
      <c r="C71" s="38" t="s">
        <v>3073</v>
      </c>
      <c r="D71" s="39" t="s">
        <v>48</v>
      </c>
      <c r="E71" s="39" t="s">
        <v>1600</v>
      </c>
      <c r="F71" s="39" t="s">
        <v>1593</v>
      </c>
      <c r="G71" s="38" t="s">
        <v>3014</v>
      </c>
      <c r="H71" s="39" t="s">
        <v>1603</v>
      </c>
      <c r="I71" s="38" t="s">
        <v>1595</v>
      </c>
      <c r="J71" s="39">
        <v>50</v>
      </c>
      <c r="K71" s="38"/>
      <c r="L71" s="38"/>
      <c r="M71" s="38"/>
      <c r="N71" s="38" t="s">
        <v>1607</v>
      </c>
      <c r="O71" s="30" t="s">
        <v>1657</v>
      </c>
      <c r="P71" s="30" t="s">
        <v>1658</v>
      </c>
      <c r="Q71" s="30" t="s">
        <v>1659</v>
      </c>
      <c r="R71" s="38"/>
      <c r="S71" s="38"/>
      <c r="T71" s="26"/>
      <c r="U71" s="26"/>
      <c r="V71" s="53"/>
    </row>
    <row r="72" spans="2:22" ht="101.5" hidden="1" outlineLevel="1">
      <c r="B72" s="38" t="s">
        <v>2041</v>
      </c>
      <c r="C72" s="38" t="s">
        <v>3008</v>
      </c>
      <c r="D72" s="39"/>
      <c r="E72" s="39" t="s">
        <v>1600</v>
      </c>
      <c r="F72" s="39" t="s">
        <v>1593</v>
      </c>
      <c r="G72" s="38" t="s">
        <v>3015</v>
      </c>
      <c r="H72" s="39" t="s">
        <v>1702</v>
      </c>
      <c r="I72" s="321" t="s">
        <v>1595</v>
      </c>
      <c r="J72" s="39">
        <v>18.2</v>
      </c>
      <c r="K72" s="38"/>
      <c r="L72" s="38" t="s">
        <v>3340</v>
      </c>
      <c r="M72" s="30"/>
      <c r="N72" s="30" t="s">
        <v>1607</v>
      </c>
      <c r="O72" s="30" t="s">
        <v>1657</v>
      </c>
      <c r="P72" s="30" t="s">
        <v>1658</v>
      </c>
      <c r="Q72" s="30" t="s">
        <v>1659</v>
      </c>
      <c r="R72" s="30" t="s">
        <v>1948</v>
      </c>
      <c r="S72" s="30" t="s">
        <v>3016</v>
      </c>
      <c r="T72" s="21" t="s">
        <v>3341</v>
      </c>
      <c r="U72" s="21"/>
      <c r="V72" s="57" t="s">
        <v>38</v>
      </c>
    </row>
    <row r="73" spans="2:22" s="147" customFormat="1" ht="58" collapsed="1">
      <c r="B73" s="125" t="s">
        <v>3017</v>
      </c>
      <c r="C73" s="125"/>
      <c r="D73" s="125"/>
      <c r="E73" s="163" t="s">
        <v>1742</v>
      </c>
      <c r="F73" s="163" t="s">
        <v>1601</v>
      </c>
      <c r="G73" s="163" t="s">
        <v>3018</v>
      </c>
      <c r="H73" s="163"/>
      <c r="I73" s="163"/>
      <c r="J73" s="163"/>
      <c r="K73" s="163" t="s">
        <v>3019</v>
      </c>
      <c r="L73" s="163"/>
      <c r="M73" s="163" t="str">
        <f>CONCATENATE(M3," \ ",G73)</f>
        <v>sinistro_alteracao \ dados_auto</v>
      </c>
      <c r="N73" s="163" t="s">
        <v>1596</v>
      </c>
      <c r="O73" s="163" t="s">
        <v>1657</v>
      </c>
      <c r="P73" s="163" t="s">
        <v>2064</v>
      </c>
      <c r="Q73" s="163"/>
      <c r="R73" s="163"/>
      <c r="S73" s="163"/>
      <c r="T73" s="129"/>
      <c r="U73" s="51"/>
      <c r="V73" s="52"/>
    </row>
    <row r="74" spans="2:22" ht="29" hidden="1" outlineLevel="1">
      <c r="B74" s="130" t="s">
        <v>2435</v>
      </c>
      <c r="C74" s="38" t="s">
        <v>3074</v>
      </c>
      <c r="D74" s="39" t="s">
        <v>48</v>
      </c>
      <c r="E74" s="39" t="s">
        <v>1600</v>
      </c>
      <c r="F74" s="39" t="s">
        <v>1593</v>
      </c>
      <c r="G74" s="38" t="s">
        <v>3021</v>
      </c>
      <c r="H74" s="39" t="s">
        <v>1603</v>
      </c>
      <c r="I74" s="38" t="s">
        <v>1595</v>
      </c>
      <c r="J74" s="39">
        <v>50</v>
      </c>
      <c r="K74" s="38"/>
      <c r="L74" s="38"/>
      <c r="M74" s="38"/>
      <c r="N74" s="38" t="s">
        <v>1607</v>
      </c>
      <c r="O74" s="38" t="s">
        <v>1657</v>
      </c>
      <c r="P74" s="38" t="s">
        <v>1658</v>
      </c>
      <c r="Q74" s="38" t="s">
        <v>1659</v>
      </c>
      <c r="R74" s="38"/>
      <c r="S74" s="38"/>
      <c r="T74" s="21"/>
      <c r="U74" s="21"/>
      <c r="V74" s="57"/>
    </row>
    <row r="75" spans="2:22" ht="116" hidden="1" outlineLevel="1">
      <c r="B75" s="38" t="s">
        <v>3022</v>
      </c>
      <c r="C75" s="38" t="s">
        <v>3023</v>
      </c>
      <c r="D75" s="39"/>
      <c r="E75" s="39" t="s">
        <v>1600</v>
      </c>
      <c r="F75" s="173" t="s">
        <v>1593</v>
      </c>
      <c r="G75" s="38" t="s">
        <v>3024</v>
      </c>
      <c r="H75" s="39" t="s">
        <v>1663</v>
      </c>
      <c r="I75" s="38" t="s">
        <v>3025</v>
      </c>
      <c r="J75" s="39">
        <v>2</v>
      </c>
      <c r="K75" s="175"/>
      <c r="L75" s="38"/>
      <c r="M75" s="38"/>
      <c r="N75" s="38" t="s">
        <v>1607</v>
      </c>
      <c r="O75" s="38" t="s">
        <v>1657</v>
      </c>
      <c r="P75" s="38" t="s">
        <v>1658</v>
      </c>
      <c r="Q75" s="38" t="s">
        <v>1659</v>
      </c>
      <c r="R75" s="38" t="s">
        <v>2260</v>
      </c>
      <c r="S75" s="38" t="s">
        <v>2197</v>
      </c>
      <c r="T75" s="21"/>
      <c r="U75" s="21"/>
      <c r="V75" s="57"/>
    </row>
    <row r="76" spans="2:22" s="147" customFormat="1" ht="145" hidden="1" outlineLevel="1">
      <c r="B76" s="148" t="s">
        <v>3026</v>
      </c>
      <c r="C76" s="38" t="s">
        <v>3027</v>
      </c>
      <c r="D76" s="39"/>
      <c r="E76" s="174" t="s">
        <v>1600</v>
      </c>
      <c r="F76" s="174" t="s">
        <v>1593</v>
      </c>
      <c r="G76" s="38" t="s">
        <v>3028</v>
      </c>
      <c r="H76" s="39" t="s">
        <v>1663</v>
      </c>
      <c r="I76" s="38" t="s">
        <v>3075</v>
      </c>
      <c r="J76" s="39">
        <v>2</v>
      </c>
      <c r="K76" s="175"/>
      <c r="L76" s="38"/>
      <c r="M76" s="168"/>
      <c r="N76" s="168" t="s">
        <v>1607</v>
      </c>
      <c r="O76" s="168" t="s">
        <v>2231</v>
      </c>
      <c r="P76" s="168" t="s">
        <v>2407</v>
      </c>
      <c r="Q76" s="168" t="s">
        <v>1647</v>
      </c>
      <c r="R76" s="168" t="s">
        <v>2409</v>
      </c>
      <c r="S76" s="168" t="s">
        <v>3030</v>
      </c>
      <c r="T76" s="38"/>
      <c r="U76" s="116"/>
      <c r="V76" s="170"/>
    </row>
    <row r="77" spans="2:22" s="147" customFormat="1" ht="58" hidden="1" outlineLevel="1">
      <c r="B77" s="148" t="s">
        <v>3031</v>
      </c>
      <c r="C77" s="38" t="s">
        <v>3032</v>
      </c>
      <c r="D77" s="39"/>
      <c r="E77" s="174" t="s">
        <v>1600</v>
      </c>
      <c r="F77" s="174" t="s">
        <v>1593</v>
      </c>
      <c r="G77" s="38" t="s">
        <v>1776</v>
      </c>
      <c r="H77" s="39" t="s">
        <v>1663</v>
      </c>
      <c r="I77" s="38" t="s">
        <v>1777</v>
      </c>
      <c r="J77" s="39">
        <v>2</v>
      </c>
      <c r="K77" s="175"/>
      <c r="L77" s="38"/>
      <c r="M77" s="168"/>
      <c r="N77" s="168" t="s">
        <v>1607</v>
      </c>
      <c r="O77" s="168" t="s">
        <v>2231</v>
      </c>
      <c r="P77" s="168" t="s">
        <v>2407</v>
      </c>
      <c r="Q77" s="168" t="s">
        <v>1647</v>
      </c>
      <c r="R77" s="168" t="s">
        <v>2409</v>
      </c>
      <c r="S77" s="168" t="s">
        <v>3033</v>
      </c>
      <c r="T77" s="38"/>
      <c r="U77" s="116"/>
      <c r="V77" s="170"/>
    </row>
    <row r="78" spans="2:22" s="147" customFormat="1" ht="58" hidden="1" outlineLevel="1">
      <c r="B78" s="148" t="s">
        <v>3034</v>
      </c>
      <c r="C78" s="38" t="s">
        <v>3035</v>
      </c>
      <c r="D78" s="39"/>
      <c r="E78" s="174" t="s">
        <v>1600</v>
      </c>
      <c r="F78" s="174" t="s">
        <v>1593</v>
      </c>
      <c r="G78" s="38" t="s">
        <v>1766</v>
      </c>
      <c r="H78" s="39" t="s">
        <v>1676</v>
      </c>
      <c r="I78" s="38" t="s">
        <v>1677</v>
      </c>
      <c r="J78" s="39">
        <v>10</v>
      </c>
      <c r="K78" s="175"/>
      <c r="L78" s="38"/>
      <c r="M78" s="168"/>
      <c r="N78" s="168" t="s">
        <v>1607</v>
      </c>
      <c r="O78" s="168" t="s">
        <v>2231</v>
      </c>
      <c r="P78" s="168" t="s">
        <v>2407</v>
      </c>
      <c r="Q78" s="168" t="s">
        <v>1647</v>
      </c>
      <c r="R78" s="168" t="s">
        <v>2409</v>
      </c>
      <c r="S78" s="168" t="s">
        <v>3036</v>
      </c>
      <c r="T78" s="38"/>
      <c r="U78" s="116"/>
      <c r="V78" s="170"/>
    </row>
    <row r="79" spans="2:22" s="120" customFormat="1" hidden="1" outlineLevel="1">
      <c r="B79" s="38" t="s">
        <v>3037</v>
      </c>
      <c r="C79" s="38" t="s">
        <v>3038</v>
      </c>
      <c r="D79" s="39"/>
      <c r="E79" s="174" t="s">
        <v>1600</v>
      </c>
      <c r="F79" s="174" t="s">
        <v>1593</v>
      </c>
      <c r="G79" s="38" t="s">
        <v>3000</v>
      </c>
      <c r="H79" s="39" t="s">
        <v>1663</v>
      </c>
      <c r="I79" s="115" t="s">
        <v>2312</v>
      </c>
      <c r="J79" s="39">
        <v>7</v>
      </c>
      <c r="K79" s="175"/>
      <c r="L79" s="38"/>
      <c r="M79" s="168"/>
      <c r="N79" s="168" t="s">
        <v>1607</v>
      </c>
      <c r="O79" s="168" t="s">
        <v>1657</v>
      </c>
      <c r="P79" s="168" t="s">
        <v>2064</v>
      </c>
      <c r="Q79" s="168" t="s">
        <v>1659</v>
      </c>
      <c r="R79" s="168" t="s">
        <v>1829</v>
      </c>
      <c r="S79" s="168" t="s">
        <v>3039</v>
      </c>
      <c r="T79" s="21"/>
      <c r="U79" s="116"/>
      <c r="V79" s="170"/>
    </row>
    <row r="80" spans="2:22" s="120" customFormat="1" ht="58" hidden="1" outlineLevel="1">
      <c r="B80" s="35" t="s">
        <v>3040</v>
      </c>
      <c r="C80" s="35" t="s">
        <v>3040</v>
      </c>
      <c r="D80" s="36"/>
      <c r="E80" s="174" t="s">
        <v>1600</v>
      </c>
      <c r="F80" s="174" t="s">
        <v>1593</v>
      </c>
      <c r="G80" s="35" t="s">
        <v>1785</v>
      </c>
      <c r="H80" s="36" t="s">
        <v>1603</v>
      </c>
      <c r="I80" s="30" t="s">
        <v>1786</v>
      </c>
      <c r="J80" s="36">
        <v>2</v>
      </c>
      <c r="K80" s="175"/>
      <c r="L80" s="35"/>
      <c r="M80" s="35"/>
      <c r="N80" s="35" t="s">
        <v>1607</v>
      </c>
      <c r="O80" s="35" t="s">
        <v>1657</v>
      </c>
      <c r="P80" s="35" t="s">
        <v>2064</v>
      </c>
      <c r="Q80" s="35" t="s">
        <v>1659</v>
      </c>
      <c r="R80" s="35" t="s">
        <v>1829</v>
      </c>
      <c r="S80" s="35" t="s">
        <v>3039</v>
      </c>
      <c r="T80" s="21"/>
      <c r="U80" s="116"/>
      <c r="V80" s="57"/>
    </row>
    <row r="81" spans="2:22" s="147" customFormat="1" ht="58" hidden="1" outlineLevel="1">
      <c r="B81" s="148" t="s">
        <v>3041</v>
      </c>
      <c r="C81" s="38" t="s">
        <v>3042</v>
      </c>
      <c r="D81" s="39"/>
      <c r="E81" s="174" t="s">
        <v>1600</v>
      </c>
      <c r="F81" s="174" t="s">
        <v>1593</v>
      </c>
      <c r="G81" s="38" t="s">
        <v>3043</v>
      </c>
      <c r="H81" s="39" t="s">
        <v>1603</v>
      </c>
      <c r="I81" s="38" t="s">
        <v>1595</v>
      </c>
      <c r="J81" s="39">
        <v>30</v>
      </c>
      <c r="K81" s="175"/>
      <c r="L81" s="38"/>
      <c r="M81" s="168"/>
      <c r="N81" s="168" t="s">
        <v>1607</v>
      </c>
      <c r="O81" s="168" t="s">
        <v>1657</v>
      </c>
      <c r="P81" s="168" t="s">
        <v>2064</v>
      </c>
      <c r="Q81" s="168" t="s">
        <v>1659</v>
      </c>
      <c r="R81" s="168" t="s">
        <v>2409</v>
      </c>
      <c r="S81" s="168" t="s">
        <v>3044</v>
      </c>
      <c r="T81" s="38"/>
      <c r="U81" s="116"/>
      <c r="V81" s="170"/>
    </row>
    <row r="82" spans="2:22" s="147" customFormat="1" ht="58" hidden="1" outlineLevel="1">
      <c r="B82" s="125" t="s">
        <v>3045</v>
      </c>
      <c r="C82" s="125"/>
      <c r="D82" s="125"/>
      <c r="E82" s="163" t="s">
        <v>1611</v>
      </c>
      <c r="F82" s="163" t="s">
        <v>1601</v>
      </c>
      <c r="G82" s="163" t="s">
        <v>3046</v>
      </c>
      <c r="H82" s="163"/>
      <c r="I82" s="163"/>
      <c r="J82" s="163"/>
      <c r="K82" s="163" t="s">
        <v>3047</v>
      </c>
      <c r="L82" s="125"/>
      <c r="M82" s="125" t="str">
        <f>CONCATENATE(M3," \ ",G82)</f>
        <v>sinistro_alteracao \ dados_carta_verde</v>
      </c>
      <c r="N82" s="125" t="s">
        <v>1596</v>
      </c>
      <c r="O82" s="163" t="s">
        <v>1657</v>
      </c>
      <c r="P82" s="163" t="s">
        <v>2064</v>
      </c>
      <c r="Q82" s="125"/>
      <c r="R82" s="125"/>
      <c r="S82" s="125"/>
      <c r="T82" s="51"/>
      <c r="U82" s="51"/>
      <c r="V82" s="52"/>
    </row>
    <row r="83" spans="2:22" s="147" customFormat="1" hidden="1" outlineLevel="1">
      <c r="B83" s="148" t="s">
        <v>3048</v>
      </c>
      <c r="C83" s="38" t="s">
        <v>3049</v>
      </c>
      <c r="D83" s="39"/>
      <c r="E83" s="174" t="s">
        <v>1600</v>
      </c>
      <c r="F83" s="174" t="s">
        <v>1593</v>
      </c>
      <c r="G83" s="38" t="s">
        <v>3050</v>
      </c>
      <c r="H83" s="39" t="s">
        <v>1603</v>
      </c>
      <c r="I83" s="38" t="s">
        <v>1595</v>
      </c>
      <c r="J83" s="39">
        <v>50</v>
      </c>
      <c r="K83" s="175"/>
      <c r="L83" s="38"/>
      <c r="M83" s="38"/>
      <c r="N83" s="38" t="s">
        <v>1607</v>
      </c>
      <c r="O83" s="38" t="s">
        <v>1657</v>
      </c>
      <c r="P83" s="38" t="s">
        <v>2064</v>
      </c>
      <c r="Q83" s="38" t="s">
        <v>1659</v>
      </c>
      <c r="R83" s="38" t="s">
        <v>1658</v>
      </c>
      <c r="S83" s="38" t="s">
        <v>2197</v>
      </c>
      <c r="T83" s="38"/>
      <c r="U83" s="116"/>
      <c r="V83" s="170"/>
    </row>
    <row r="84" spans="2:22" s="147" customFormat="1" ht="29" hidden="1" outlineLevel="1">
      <c r="B84" s="148" t="s">
        <v>3051</v>
      </c>
      <c r="C84" s="38" t="s">
        <v>3052</v>
      </c>
      <c r="D84" s="39"/>
      <c r="E84" s="174" t="s">
        <v>1600</v>
      </c>
      <c r="F84" s="174" t="s">
        <v>1593</v>
      </c>
      <c r="G84" s="38" t="s">
        <v>3053</v>
      </c>
      <c r="H84" s="39" t="s">
        <v>1603</v>
      </c>
      <c r="I84" s="30" t="s">
        <v>1790</v>
      </c>
      <c r="J84" s="39">
        <v>3</v>
      </c>
      <c r="K84" s="175"/>
      <c r="L84" s="38"/>
      <c r="M84" s="168"/>
      <c r="N84" s="168" t="s">
        <v>1607</v>
      </c>
      <c r="O84" s="168" t="s">
        <v>1657</v>
      </c>
      <c r="P84" s="168" t="s">
        <v>2064</v>
      </c>
      <c r="Q84" s="168" t="s">
        <v>1659</v>
      </c>
      <c r="R84" s="168" t="s">
        <v>1658</v>
      </c>
      <c r="S84" s="168" t="s">
        <v>1660</v>
      </c>
      <c r="T84" s="38"/>
      <c r="U84" s="116"/>
      <c r="V84" s="170"/>
    </row>
    <row r="85" spans="2:22" s="147" customFormat="1" ht="87" collapsed="1">
      <c r="B85" s="163" t="s">
        <v>1800</v>
      </c>
      <c r="C85" s="163"/>
      <c r="D85" s="163"/>
      <c r="E85" s="163" t="s">
        <v>1742</v>
      </c>
      <c r="F85" s="163" t="s">
        <v>1601</v>
      </c>
      <c r="G85" s="163" t="s">
        <v>1801</v>
      </c>
      <c r="H85" s="163"/>
      <c r="I85" s="163"/>
      <c r="J85" s="163"/>
      <c r="K85" s="169" t="s">
        <v>3054</v>
      </c>
      <c r="L85" s="163"/>
      <c r="M85" s="163" t="str">
        <f>CONCATENATE(M3," \ ",G85)</f>
        <v>sinistro_alteracao \ beneficiario_final</v>
      </c>
      <c r="N85" s="163" t="s">
        <v>1596</v>
      </c>
      <c r="O85" s="163" t="s">
        <v>1597</v>
      </c>
      <c r="P85" s="163"/>
      <c r="Q85" s="163"/>
      <c r="R85" s="163"/>
      <c r="S85" s="163"/>
      <c r="T85" s="129"/>
      <c r="U85" s="51"/>
      <c r="V85" s="52"/>
    </row>
    <row r="86" spans="2:22" s="147" customFormat="1" ht="58" hidden="1" outlineLevel="1">
      <c r="B86" s="149" t="s">
        <v>1803</v>
      </c>
      <c r="C86" s="30" t="s">
        <v>1804</v>
      </c>
      <c r="D86" s="39" t="s">
        <v>46</v>
      </c>
      <c r="E86" s="24" t="s">
        <v>1600</v>
      </c>
      <c r="F86" s="24" t="s">
        <v>1593</v>
      </c>
      <c r="G86" s="38" t="s">
        <v>1594</v>
      </c>
      <c r="H86" s="39" t="s">
        <v>1603</v>
      </c>
      <c r="I86" s="30" t="s">
        <v>1796</v>
      </c>
      <c r="J86" s="39">
        <v>40</v>
      </c>
      <c r="K86" s="30" t="s">
        <v>1805</v>
      </c>
      <c r="L86" s="38"/>
      <c r="M86" s="38"/>
      <c r="N86" s="38" t="s">
        <v>1607</v>
      </c>
      <c r="O86" s="38" t="s">
        <v>1597</v>
      </c>
      <c r="P86" s="38" t="s">
        <v>1646</v>
      </c>
      <c r="Q86" s="38" t="s">
        <v>1647</v>
      </c>
      <c r="R86" s="38" t="s">
        <v>1723</v>
      </c>
      <c r="S86" s="38" t="s">
        <v>1730</v>
      </c>
      <c r="T86" s="21"/>
      <c r="U86" s="21" t="s">
        <v>1751</v>
      </c>
      <c r="V86" s="56" t="s">
        <v>36</v>
      </c>
    </row>
    <row r="87" spans="2:22" s="147" customFormat="1" ht="58" hidden="1" outlineLevel="1">
      <c r="B87" s="148" t="s">
        <v>1807</v>
      </c>
      <c r="C87" s="30" t="s">
        <v>1808</v>
      </c>
      <c r="D87" s="39"/>
      <c r="E87" s="24" t="s">
        <v>1600</v>
      </c>
      <c r="F87" s="24" t="s">
        <v>1593</v>
      </c>
      <c r="G87" s="38" t="s">
        <v>1754</v>
      </c>
      <c r="H87" s="39" t="s">
        <v>1663</v>
      </c>
      <c r="I87" s="38" t="s">
        <v>1809</v>
      </c>
      <c r="J87" s="39">
        <v>2</v>
      </c>
      <c r="K87" s="38"/>
      <c r="L87" s="38"/>
      <c r="M87" s="38"/>
      <c r="N87" s="38" t="s">
        <v>1607</v>
      </c>
      <c r="O87" s="38" t="s">
        <v>1597</v>
      </c>
      <c r="P87" s="38" t="s">
        <v>1646</v>
      </c>
      <c r="Q87" s="38" t="s">
        <v>1647</v>
      </c>
      <c r="R87" s="38" t="s">
        <v>1723</v>
      </c>
      <c r="S87" s="38" t="s">
        <v>1730</v>
      </c>
      <c r="T87" s="38"/>
      <c r="U87" s="38" t="s">
        <v>3055</v>
      </c>
      <c r="V87" s="56" t="s">
        <v>36</v>
      </c>
    </row>
    <row r="88" spans="2:22" ht="58" hidden="1" outlineLevel="1">
      <c r="B88" s="148" t="s">
        <v>1810</v>
      </c>
      <c r="C88" s="30" t="s">
        <v>1811</v>
      </c>
      <c r="D88" s="39"/>
      <c r="E88" s="24" t="s">
        <v>1600</v>
      </c>
      <c r="F88" s="24" t="s">
        <v>1593</v>
      </c>
      <c r="G88" s="38" t="s">
        <v>1759</v>
      </c>
      <c r="H88" s="39" t="s">
        <v>1603</v>
      </c>
      <c r="I88" s="38" t="s">
        <v>1595</v>
      </c>
      <c r="J88" s="39">
        <v>144</v>
      </c>
      <c r="K88" s="38"/>
      <c r="L88" s="38"/>
      <c r="M88" s="38"/>
      <c r="N88" s="38" t="s">
        <v>1607</v>
      </c>
      <c r="O88" s="38" t="s">
        <v>1597</v>
      </c>
      <c r="P88" s="38" t="s">
        <v>1646</v>
      </c>
      <c r="Q88" s="38" t="s">
        <v>1647</v>
      </c>
      <c r="R88" s="38" t="s">
        <v>1723</v>
      </c>
      <c r="S88" s="38" t="s">
        <v>1730</v>
      </c>
      <c r="T88" s="38"/>
      <c r="U88" s="21"/>
      <c r="V88" s="57"/>
    </row>
    <row r="89" spans="2:22" ht="58" hidden="1" outlineLevel="1">
      <c r="B89" s="148" t="s">
        <v>1814</v>
      </c>
      <c r="C89" s="30" t="s">
        <v>1815</v>
      </c>
      <c r="D89" s="39"/>
      <c r="E89" s="24" t="s">
        <v>1600</v>
      </c>
      <c r="F89" s="24" t="s">
        <v>1601</v>
      </c>
      <c r="G89" s="38" t="s">
        <v>1781</v>
      </c>
      <c r="H89" s="39" t="s">
        <v>1603</v>
      </c>
      <c r="I89" s="38" t="s">
        <v>1595</v>
      </c>
      <c r="J89" s="39">
        <v>30</v>
      </c>
      <c r="K89" s="30" t="s">
        <v>1782</v>
      </c>
      <c r="L89" s="38"/>
      <c r="M89" s="38"/>
      <c r="N89" s="38" t="s">
        <v>1607</v>
      </c>
      <c r="O89" s="38" t="s">
        <v>1597</v>
      </c>
      <c r="P89" s="38" t="s">
        <v>1646</v>
      </c>
      <c r="Q89" s="38" t="s">
        <v>1647</v>
      </c>
      <c r="R89" s="38" t="s">
        <v>1723</v>
      </c>
      <c r="S89" s="38" t="s">
        <v>1783</v>
      </c>
      <c r="T89" s="38"/>
      <c r="U89" s="38"/>
      <c r="V89" s="39"/>
    </row>
    <row r="90" spans="2:22" s="147" customFormat="1" ht="72.5" hidden="1" outlineLevel="1">
      <c r="B90" s="148" t="s">
        <v>1816</v>
      </c>
      <c r="C90" s="30" t="s">
        <v>1816</v>
      </c>
      <c r="D90" s="39"/>
      <c r="E90" s="24" t="s">
        <v>1600</v>
      </c>
      <c r="F90" s="24" t="s">
        <v>1601</v>
      </c>
      <c r="G90" s="38" t="s">
        <v>1785</v>
      </c>
      <c r="H90" s="39" t="s">
        <v>1603</v>
      </c>
      <c r="I90" s="30" t="s">
        <v>3407</v>
      </c>
      <c r="J90" s="24">
        <v>2</v>
      </c>
      <c r="K90" s="30"/>
      <c r="L90" s="38" t="s">
        <v>3076</v>
      </c>
      <c r="M90" s="38"/>
      <c r="N90" s="38" t="s">
        <v>1607</v>
      </c>
      <c r="O90" s="38" t="s">
        <v>1597</v>
      </c>
      <c r="P90" s="38" t="s">
        <v>1646</v>
      </c>
      <c r="Q90" s="38" t="s">
        <v>1647</v>
      </c>
      <c r="R90" s="38" t="s">
        <v>1723</v>
      </c>
      <c r="S90" s="38" t="s">
        <v>1783</v>
      </c>
      <c r="T90" s="21" t="s">
        <v>3408</v>
      </c>
      <c r="U90" s="21"/>
      <c r="V90" s="57" t="s">
        <v>3373</v>
      </c>
    </row>
    <row r="91" spans="2:22" s="147" customFormat="1" ht="58" hidden="1" outlineLevel="1">
      <c r="B91" s="148" t="s">
        <v>1817</v>
      </c>
      <c r="C91" s="30" t="s">
        <v>1818</v>
      </c>
      <c r="D91" s="39"/>
      <c r="E91" s="24" t="s">
        <v>1600</v>
      </c>
      <c r="F91" s="24" t="s">
        <v>1593</v>
      </c>
      <c r="G91" s="38" t="s">
        <v>1789</v>
      </c>
      <c r="H91" s="39" t="s">
        <v>1603</v>
      </c>
      <c r="I91" s="30" t="s">
        <v>1790</v>
      </c>
      <c r="J91" s="39">
        <v>3</v>
      </c>
      <c r="K91" s="38"/>
      <c r="L91" s="38" t="s">
        <v>1791</v>
      </c>
      <c r="M91" s="38"/>
      <c r="N91" s="38" t="s">
        <v>1607</v>
      </c>
      <c r="O91" s="38" t="s">
        <v>1597</v>
      </c>
      <c r="P91" s="38" t="s">
        <v>1646</v>
      </c>
      <c r="Q91" s="38" t="s">
        <v>1647</v>
      </c>
      <c r="R91" s="38" t="s">
        <v>1723</v>
      </c>
      <c r="S91" s="38" t="s">
        <v>1783</v>
      </c>
      <c r="T91" s="38"/>
      <c r="U91" s="21"/>
      <c r="V91" s="57"/>
    </row>
    <row r="92" spans="2:22" collapsed="1"/>
  </sheetData>
  <autoFilter ref="B2:V91" xr:uid="{00000000-0009-0000-0000-000009000000}"/>
  <mergeCells count="1">
    <mergeCell ref="B1:C1"/>
  </mergeCells>
  <hyperlinks>
    <hyperlink ref="I24" location="Tabelas!B6" display="Tabela de Coberturas" xr:uid="{00000000-0004-0000-0900-000001000000}"/>
    <hyperlink ref="I68" location="Tabelas!H6" display="Tabela Eventos Rural" xr:uid="{00000000-0004-0000-0900-000002000000}"/>
    <hyperlink ref="I66" r:id="rId1" xr:uid="{00000000-0004-0000-0900-000003000000}"/>
    <hyperlink ref="I79" r:id="rId2" xr:uid="{00000000-0004-0000-0900-000004000000}"/>
    <hyperlink ref="I23" location="Tabelas!R7" display="Tabela de grupo e ramo" xr:uid="{00000000-0004-0000-0900-000005000000}"/>
    <hyperlink ref="K23" r:id="rId3" xr:uid="{00000000-0004-0000-0900-000006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4"/>
  <legacy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AE29"/>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8.81640625" defaultRowHeight="14.5" outlineLevelRow="1"/>
  <cols>
    <col min="1" max="1" width="3.54296875" style="137" customWidth="1"/>
    <col min="2" max="3" width="40.54296875" style="137" customWidth="1"/>
    <col min="4" max="4" width="20.54296875" style="137" customWidth="1"/>
    <col min="5" max="6" width="12.54296875" style="137" customWidth="1"/>
    <col min="7" max="7" width="25.54296875" style="137" customWidth="1"/>
    <col min="8" max="8" width="12.54296875" style="137" customWidth="1"/>
    <col min="9" max="9" width="40.54296875" style="137" customWidth="1"/>
    <col min="10" max="10" width="12.54296875" style="137" customWidth="1"/>
    <col min="11" max="13" width="40.54296875" style="137" customWidth="1"/>
    <col min="14" max="19" width="12.54296875" style="137" customWidth="1"/>
    <col min="20" max="21" width="20.54296875" style="138" customWidth="1"/>
    <col min="22" max="22" width="12.54296875" style="139" customWidth="1"/>
    <col min="23" max="31" width="8.81640625" style="138"/>
    <col min="32" max="16384" width="8.81640625" style="137"/>
  </cols>
  <sheetData>
    <row r="1" spans="2:22" ht="40" customHeight="1">
      <c r="B1" s="355" t="s">
        <v>14</v>
      </c>
      <c r="C1" s="355"/>
    </row>
    <row r="2" spans="2:22" s="134" customFormat="1" ht="29">
      <c r="B2" s="140" t="s">
        <v>1572</v>
      </c>
      <c r="C2" s="140" t="s">
        <v>1573</v>
      </c>
      <c r="D2" s="140" t="s">
        <v>1574</v>
      </c>
      <c r="E2" s="140" t="s">
        <v>1575</v>
      </c>
      <c r="F2" s="140" t="s">
        <v>1576</v>
      </c>
      <c r="G2" s="140" t="s">
        <v>1577</v>
      </c>
      <c r="H2" s="140" t="s">
        <v>1578</v>
      </c>
      <c r="I2" s="140" t="s">
        <v>1579</v>
      </c>
      <c r="J2" s="140" t="s">
        <v>1580</v>
      </c>
      <c r="K2" s="140" t="s">
        <v>1581</v>
      </c>
      <c r="L2" s="140" t="s">
        <v>1582</v>
      </c>
      <c r="M2" s="140" t="s">
        <v>27</v>
      </c>
      <c r="N2" s="140" t="s">
        <v>1583</v>
      </c>
      <c r="O2" s="88" t="s">
        <v>1584</v>
      </c>
      <c r="P2" s="88" t="s">
        <v>1585</v>
      </c>
      <c r="Q2" s="88" t="s">
        <v>1586</v>
      </c>
      <c r="R2" s="88" t="s">
        <v>1587</v>
      </c>
      <c r="S2" s="88" t="s">
        <v>1588</v>
      </c>
      <c r="T2" s="50" t="s">
        <v>1589</v>
      </c>
      <c r="U2" s="117" t="s">
        <v>1590</v>
      </c>
      <c r="V2" s="50" t="s">
        <v>59</v>
      </c>
    </row>
    <row r="3" spans="2:22" s="134" customFormat="1" ht="29">
      <c r="B3" s="131" t="s">
        <v>3082</v>
      </c>
      <c r="C3" s="131"/>
      <c r="D3" s="131"/>
      <c r="E3" s="131" t="s">
        <v>1592</v>
      </c>
      <c r="F3" s="131" t="s">
        <v>1593</v>
      </c>
      <c r="G3" s="131" t="s">
        <v>3083</v>
      </c>
      <c r="H3" s="131"/>
      <c r="I3" s="131"/>
      <c r="J3" s="131"/>
      <c r="K3" s="311" t="s">
        <v>1595</v>
      </c>
      <c r="L3" s="131"/>
      <c r="M3" s="131" t="str">
        <f>G3</f>
        <v>cosseguro_aceito</v>
      </c>
      <c r="N3" s="131" t="s">
        <v>1596</v>
      </c>
      <c r="O3" s="131" t="s">
        <v>1693</v>
      </c>
      <c r="P3" s="131"/>
      <c r="Q3" s="131"/>
      <c r="R3" s="131"/>
      <c r="S3" s="131"/>
      <c r="T3" s="129"/>
      <c r="U3" s="129"/>
      <c r="V3" s="146"/>
    </row>
    <row r="4" spans="2:22" s="135" customFormat="1" ht="29" hidden="1" outlineLevel="1">
      <c r="B4" s="15" t="s">
        <v>1598</v>
      </c>
      <c r="C4" s="15" t="s">
        <v>1599</v>
      </c>
      <c r="D4" s="16"/>
      <c r="E4" s="16" t="s">
        <v>1600</v>
      </c>
      <c r="F4" s="16" t="s">
        <v>1601</v>
      </c>
      <c r="G4" s="15" t="s">
        <v>1602</v>
      </c>
      <c r="H4" s="16" t="s">
        <v>1603</v>
      </c>
      <c r="I4" s="15" t="s">
        <v>1604</v>
      </c>
      <c r="J4" s="16">
        <v>36</v>
      </c>
      <c r="K4" s="15" t="s">
        <v>1605</v>
      </c>
      <c r="L4" s="15" t="s">
        <v>1606</v>
      </c>
      <c r="M4" s="15"/>
      <c r="N4" s="15" t="s">
        <v>1607</v>
      </c>
      <c r="O4" s="15"/>
      <c r="P4" s="15"/>
      <c r="Q4" s="15"/>
      <c r="R4" s="15"/>
      <c r="S4" s="15"/>
      <c r="T4" s="126"/>
      <c r="U4" s="17" t="s">
        <v>1608</v>
      </c>
      <c r="V4" s="109" t="s">
        <v>37</v>
      </c>
    </row>
    <row r="5" spans="2:22" s="135" customFormat="1" ht="29" hidden="1" outlineLevel="1">
      <c r="B5" s="15" t="s">
        <v>1609</v>
      </c>
      <c r="C5" s="15" t="s">
        <v>1610</v>
      </c>
      <c r="D5" s="16"/>
      <c r="E5" s="16" t="s">
        <v>1611</v>
      </c>
      <c r="F5" s="16" t="s">
        <v>1593</v>
      </c>
      <c r="G5" s="15" t="s">
        <v>1612</v>
      </c>
      <c r="H5" s="16" t="s">
        <v>1603</v>
      </c>
      <c r="I5" s="15"/>
      <c r="J5" s="16">
        <v>500</v>
      </c>
      <c r="K5" s="15"/>
      <c r="L5" s="15" t="s">
        <v>1606</v>
      </c>
      <c r="M5" s="144"/>
      <c r="N5" s="144" t="s">
        <v>1607</v>
      </c>
      <c r="O5" s="144"/>
      <c r="P5" s="144"/>
      <c r="Q5" s="144"/>
      <c r="R5" s="144"/>
      <c r="S5" s="144"/>
      <c r="T5" s="126"/>
      <c r="U5" s="17"/>
      <c r="V5" s="109"/>
    </row>
    <row r="6" spans="2:22" s="135" customFormat="1"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s="135" customFormat="1"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s="135" customFormat="1" ht="29" hidden="1" outlineLevel="1">
      <c r="B8" s="15" t="s">
        <v>1619</v>
      </c>
      <c r="C8" s="15" t="s">
        <v>1620</v>
      </c>
      <c r="D8" s="16"/>
      <c r="E8" s="16" t="s">
        <v>1600</v>
      </c>
      <c r="F8" s="16" t="s">
        <v>1593</v>
      </c>
      <c r="G8" s="15" t="s">
        <v>1621</v>
      </c>
      <c r="H8" s="16" t="s">
        <v>1622</v>
      </c>
      <c r="I8" s="312" t="s">
        <v>1595</v>
      </c>
      <c r="J8" s="45" t="s">
        <v>1595</v>
      </c>
      <c r="K8" s="15"/>
      <c r="L8" s="15" t="s">
        <v>1606</v>
      </c>
      <c r="M8" s="15"/>
      <c r="N8" s="15" t="s">
        <v>1607</v>
      </c>
      <c r="O8" s="15"/>
      <c r="P8" s="15"/>
      <c r="Q8" s="15"/>
      <c r="R8" s="15"/>
      <c r="S8" s="15"/>
      <c r="T8" s="126"/>
      <c r="U8" s="110"/>
      <c r="V8" s="111"/>
    </row>
    <row r="9" spans="2:22" s="135" customFormat="1" ht="29" hidden="1" outlineLevel="1">
      <c r="B9" s="15" t="s">
        <v>1623</v>
      </c>
      <c r="C9" s="15" t="s">
        <v>1624</v>
      </c>
      <c r="D9" s="16"/>
      <c r="E9" s="16" t="s">
        <v>1611</v>
      </c>
      <c r="F9" s="16" t="s">
        <v>1601</v>
      </c>
      <c r="G9" s="15" t="s">
        <v>1625</v>
      </c>
      <c r="H9" s="16" t="s">
        <v>1622</v>
      </c>
      <c r="I9" s="312" t="s">
        <v>1595</v>
      </c>
      <c r="J9" s="45" t="s">
        <v>1595</v>
      </c>
      <c r="K9" s="15" t="s">
        <v>1626</v>
      </c>
      <c r="L9" s="15" t="s">
        <v>1606</v>
      </c>
      <c r="M9" s="15"/>
      <c r="N9" s="15" t="s">
        <v>1607</v>
      </c>
      <c r="O9" s="15"/>
      <c r="P9" s="15"/>
      <c r="Q9" s="15"/>
      <c r="R9" s="15"/>
      <c r="S9" s="15"/>
      <c r="T9" s="126"/>
      <c r="U9" s="110" t="s">
        <v>1627</v>
      </c>
      <c r="V9" s="109" t="s">
        <v>37</v>
      </c>
    </row>
    <row r="10" spans="2:22" s="135" customFormat="1" ht="29" hidden="1" outlineLevel="1">
      <c r="B10" s="105" t="s">
        <v>1628</v>
      </c>
      <c r="C10" s="30" t="s">
        <v>1629</v>
      </c>
      <c r="D10" s="24" t="s">
        <v>1630</v>
      </c>
      <c r="E10" s="24" t="s">
        <v>1600</v>
      </c>
      <c r="F10" s="24" t="s">
        <v>1593</v>
      </c>
      <c r="G10" s="30" t="s">
        <v>1631</v>
      </c>
      <c r="H10" s="24" t="s">
        <v>1603</v>
      </c>
      <c r="I10" s="30" t="s">
        <v>1595</v>
      </c>
      <c r="J10" s="24">
        <v>5</v>
      </c>
      <c r="K10" s="30"/>
      <c r="L10" s="30"/>
      <c r="M10" s="30"/>
      <c r="N10" s="30" t="s">
        <v>1607</v>
      </c>
      <c r="O10" s="30" t="s">
        <v>1693</v>
      </c>
      <c r="P10" s="30" t="s">
        <v>1694</v>
      </c>
      <c r="Q10" s="30" t="s">
        <v>1695</v>
      </c>
      <c r="R10" s="30" t="s">
        <v>3084</v>
      </c>
      <c r="S10" s="30"/>
      <c r="T10" s="38"/>
      <c r="U10" s="38"/>
      <c r="V10" s="59"/>
    </row>
    <row r="11" spans="2:22" s="135" customFormat="1" ht="29" hidden="1" outlineLevel="1">
      <c r="B11" s="105" t="s">
        <v>3085</v>
      </c>
      <c r="C11" s="30" t="s">
        <v>3086</v>
      </c>
      <c r="D11" s="24" t="s">
        <v>1630</v>
      </c>
      <c r="E11" s="24" t="s">
        <v>1600</v>
      </c>
      <c r="F11" s="24" t="s">
        <v>1593</v>
      </c>
      <c r="G11" s="30" t="s">
        <v>3087</v>
      </c>
      <c r="H11" s="24" t="s">
        <v>1603</v>
      </c>
      <c r="I11" s="30" t="s">
        <v>1595</v>
      </c>
      <c r="J11" s="24">
        <v>60</v>
      </c>
      <c r="K11" s="30"/>
      <c r="L11" s="30"/>
      <c r="M11" s="30"/>
      <c r="N11" s="30" t="s">
        <v>1607</v>
      </c>
      <c r="O11" s="30" t="s">
        <v>1693</v>
      </c>
      <c r="P11" s="30" t="s">
        <v>1694</v>
      </c>
      <c r="Q11" s="30" t="s">
        <v>1695</v>
      </c>
      <c r="R11" s="30" t="s">
        <v>3084</v>
      </c>
      <c r="S11" s="30"/>
      <c r="T11" s="38"/>
      <c r="U11" s="38"/>
      <c r="V11" s="39"/>
    </row>
    <row r="12" spans="2:22" s="135" customFormat="1" ht="29" hidden="1" outlineLevel="1">
      <c r="B12" s="107" t="s">
        <v>3088</v>
      </c>
      <c r="C12" s="30" t="s">
        <v>3089</v>
      </c>
      <c r="D12" s="24"/>
      <c r="E12" s="24" t="s">
        <v>1600</v>
      </c>
      <c r="F12" s="24" t="s">
        <v>1593</v>
      </c>
      <c r="G12" s="30" t="s">
        <v>3090</v>
      </c>
      <c r="H12" s="24" t="s">
        <v>1603</v>
      </c>
      <c r="I12" s="30" t="s">
        <v>1595</v>
      </c>
      <c r="J12" s="24">
        <v>5</v>
      </c>
      <c r="K12" s="30"/>
      <c r="L12" s="30"/>
      <c r="M12" s="30"/>
      <c r="N12" s="30" t="s">
        <v>1607</v>
      </c>
      <c r="O12" s="30" t="s">
        <v>1693</v>
      </c>
      <c r="P12" s="30" t="s">
        <v>1694</v>
      </c>
      <c r="Q12" s="30" t="s">
        <v>1695</v>
      </c>
      <c r="R12" s="30" t="s">
        <v>3084</v>
      </c>
      <c r="S12" s="30" t="s">
        <v>1891</v>
      </c>
      <c r="T12" s="38"/>
      <c r="U12" s="38"/>
      <c r="V12" s="39"/>
    </row>
    <row r="13" spans="2:22" s="135" customFormat="1" ht="43.5" hidden="1" outlineLevel="1">
      <c r="B13" s="107" t="s">
        <v>3091</v>
      </c>
      <c r="C13" s="30" t="s">
        <v>3092</v>
      </c>
      <c r="D13" s="24"/>
      <c r="E13" s="24" t="s">
        <v>1600</v>
      </c>
      <c r="F13" s="24" t="s">
        <v>1593</v>
      </c>
      <c r="G13" s="30" t="s">
        <v>3093</v>
      </c>
      <c r="H13" s="24" t="s">
        <v>1603</v>
      </c>
      <c r="I13" s="30" t="s">
        <v>1595</v>
      </c>
      <c r="J13" s="24">
        <v>60</v>
      </c>
      <c r="K13" s="30"/>
      <c r="L13" s="30"/>
      <c r="M13" s="30"/>
      <c r="N13" s="30" t="s">
        <v>1607</v>
      </c>
      <c r="O13" s="30" t="s">
        <v>1693</v>
      </c>
      <c r="P13" s="30" t="s">
        <v>1694</v>
      </c>
      <c r="Q13" s="30" t="s">
        <v>1695</v>
      </c>
      <c r="R13" s="30" t="s">
        <v>3084</v>
      </c>
      <c r="S13" s="30" t="s">
        <v>3056</v>
      </c>
      <c r="T13" s="38"/>
      <c r="U13" s="38"/>
      <c r="V13" s="39"/>
    </row>
    <row r="14" spans="2:22" s="135" customFormat="1" ht="58" hidden="1" outlineLevel="1">
      <c r="B14" s="107" t="s">
        <v>3094</v>
      </c>
      <c r="C14" s="30" t="s">
        <v>3095</v>
      </c>
      <c r="D14" s="24"/>
      <c r="E14" s="24" t="s">
        <v>1611</v>
      </c>
      <c r="F14" s="24" t="s">
        <v>1601</v>
      </c>
      <c r="G14" s="30" t="s">
        <v>3096</v>
      </c>
      <c r="H14" s="24" t="s">
        <v>1603</v>
      </c>
      <c r="I14" s="30" t="s">
        <v>1595</v>
      </c>
      <c r="J14" s="24">
        <v>60</v>
      </c>
      <c r="K14" s="30" t="s">
        <v>3097</v>
      </c>
      <c r="L14" s="30" t="s">
        <v>1645</v>
      </c>
      <c r="M14" s="30"/>
      <c r="N14" s="30" t="s">
        <v>1607</v>
      </c>
      <c r="O14" s="30" t="s">
        <v>1693</v>
      </c>
      <c r="P14" s="30" t="s">
        <v>1694</v>
      </c>
      <c r="Q14" s="30" t="s">
        <v>1695</v>
      </c>
      <c r="R14" s="30" t="s">
        <v>3084</v>
      </c>
      <c r="S14" s="30" t="s">
        <v>3056</v>
      </c>
      <c r="T14" s="38"/>
      <c r="U14" s="38"/>
      <c r="V14" s="59"/>
    </row>
    <row r="15" spans="2:22" s="136" customFormat="1" ht="145" hidden="1" outlineLevel="1">
      <c r="B15" s="30" t="s">
        <v>1661</v>
      </c>
      <c r="C15" s="30" t="s">
        <v>3098</v>
      </c>
      <c r="D15" s="24"/>
      <c r="E15" s="24" t="s">
        <v>1600</v>
      </c>
      <c r="F15" s="24" t="s">
        <v>1593</v>
      </c>
      <c r="G15" s="30" t="s">
        <v>3099</v>
      </c>
      <c r="H15" s="24" t="s">
        <v>1663</v>
      </c>
      <c r="I15" s="30" t="s">
        <v>3100</v>
      </c>
      <c r="J15" s="24">
        <v>2</v>
      </c>
      <c r="K15" s="30"/>
      <c r="L15" s="30" t="s">
        <v>3101</v>
      </c>
      <c r="M15" s="30"/>
      <c r="N15" s="30" t="s">
        <v>1607</v>
      </c>
      <c r="O15" s="30" t="s">
        <v>1693</v>
      </c>
      <c r="P15" s="30" t="s">
        <v>1694</v>
      </c>
      <c r="Q15" s="30" t="s">
        <v>1695</v>
      </c>
      <c r="R15" s="30" t="s">
        <v>3084</v>
      </c>
      <c r="S15" s="30" t="s">
        <v>3056</v>
      </c>
      <c r="T15" s="38"/>
      <c r="U15" s="38" t="s">
        <v>3102</v>
      </c>
      <c r="V15" s="59" t="s">
        <v>37</v>
      </c>
    </row>
    <row r="16" spans="2:22" s="135" customFormat="1" ht="58" hidden="1" outlineLevel="1">
      <c r="B16" s="55" t="s">
        <v>3103</v>
      </c>
      <c r="C16" s="55" t="s">
        <v>3104</v>
      </c>
      <c r="D16" s="141"/>
      <c r="E16" s="142" t="s">
        <v>1600</v>
      </c>
      <c r="F16" s="142" t="s">
        <v>1593</v>
      </c>
      <c r="G16" s="143" t="s">
        <v>1691</v>
      </c>
      <c r="H16" s="142" t="s">
        <v>1603</v>
      </c>
      <c r="I16" s="55" t="s">
        <v>1692</v>
      </c>
      <c r="J16" s="142">
        <v>3</v>
      </c>
      <c r="K16" s="143"/>
      <c r="L16" s="143"/>
      <c r="M16" s="55"/>
      <c r="N16" s="55" t="s">
        <v>1607</v>
      </c>
      <c r="O16" s="30" t="s">
        <v>1693</v>
      </c>
      <c r="P16" s="30" t="s">
        <v>1694</v>
      </c>
      <c r="Q16" s="30" t="s">
        <v>1695</v>
      </c>
      <c r="R16" s="30" t="s">
        <v>1696</v>
      </c>
      <c r="S16" s="30" t="s">
        <v>1697</v>
      </c>
      <c r="T16" s="21" t="s">
        <v>3105</v>
      </c>
      <c r="U16" s="21"/>
      <c r="V16" s="23" t="s">
        <v>37</v>
      </c>
    </row>
    <row r="17" spans="2:22" s="135" customFormat="1" ht="29" hidden="1" outlineLevel="1">
      <c r="B17" s="107" t="s">
        <v>1680</v>
      </c>
      <c r="C17" s="30" t="s">
        <v>3106</v>
      </c>
      <c r="D17" s="24"/>
      <c r="E17" s="24" t="s">
        <v>1600</v>
      </c>
      <c r="F17" s="24" t="s">
        <v>1593</v>
      </c>
      <c r="G17" s="30" t="s">
        <v>1682</v>
      </c>
      <c r="H17" s="24" t="s">
        <v>1676</v>
      </c>
      <c r="I17" s="30" t="s">
        <v>1677</v>
      </c>
      <c r="J17" s="24">
        <v>10</v>
      </c>
      <c r="K17" s="30"/>
      <c r="L17" s="30"/>
      <c r="M17" s="30"/>
      <c r="N17" s="30" t="s">
        <v>1607</v>
      </c>
      <c r="O17" s="30" t="s">
        <v>1693</v>
      </c>
      <c r="P17" s="30" t="s">
        <v>1694</v>
      </c>
      <c r="Q17" s="30" t="s">
        <v>1695</v>
      </c>
      <c r="R17" s="30" t="s">
        <v>3084</v>
      </c>
      <c r="S17" s="30" t="s">
        <v>3107</v>
      </c>
      <c r="T17" s="38"/>
      <c r="U17" s="38" t="s">
        <v>3108</v>
      </c>
      <c r="V17" s="56" t="s">
        <v>36</v>
      </c>
    </row>
    <row r="18" spans="2:22" s="135" customFormat="1" ht="29" hidden="1" outlineLevel="1">
      <c r="B18" s="107" t="s">
        <v>1685</v>
      </c>
      <c r="C18" s="30" t="s">
        <v>3109</v>
      </c>
      <c r="D18" s="24"/>
      <c r="E18" s="24" t="s">
        <v>1600</v>
      </c>
      <c r="F18" s="24" t="s">
        <v>1593</v>
      </c>
      <c r="G18" s="30" t="s">
        <v>1687</v>
      </c>
      <c r="H18" s="24" t="s">
        <v>1676</v>
      </c>
      <c r="I18" s="30" t="s">
        <v>1677</v>
      </c>
      <c r="J18" s="24">
        <v>10</v>
      </c>
      <c r="K18" s="30"/>
      <c r="L18" s="30"/>
      <c r="M18" s="30"/>
      <c r="N18" s="30" t="s">
        <v>1607</v>
      </c>
      <c r="O18" s="30" t="s">
        <v>1693</v>
      </c>
      <c r="P18" s="30" t="s">
        <v>1694</v>
      </c>
      <c r="Q18" s="30" t="s">
        <v>1695</v>
      </c>
      <c r="R18" s="30" t="s">
        <v>3084</v>
      </c>
      <c r="S18" s="30" t="s">
        <v>3107</v>
      </c>
      <c r="T18" s="38"/>
      <c r="U18" s="38" t="s">
        <v>3108</v>
      </c>
      <c r="V18" s="56" t="s">
        <v>36</v>
      </c>
    </row>
    <row r="19" spans="2:22" s="135" customFormat="1" ht="68.5" hidden="1" customHeight="1" outlineLevel="1">
      <c r="B19" s="30" t="s">
        <v>2091</v>
      </c>
      <c r="C19" s="30" t="s">
        <v>2092</v>
      </c>
      <c r="D19" s="24"/>
      <c r="E19" s="24" t="s">
        <v>1600</v>
      </c>
      <c r="F19" s="24" t="s">
        <v>1593</v>
      </c>
      <c r="G19" s="30" t="s">
        <v>2093</v>
      </c>
      <c r="H19" s="24" t="s">
        <v>1702</v>
      </c>
      <c r="I19" s="30" t="s">
        <v>1595</v>
      </c>
      <c r="J19" s="39">
        <v>18.2</v>
      </c>
      <c r="K19" s="30" t="s">
        <v>1967</v>
      </c>
      <c r="L19" s="30" t="s">
        <v>1705</v>
      </c>
      <c r="M19" s="30"/>
      <c r="N19" s="30" t="s">
        <v>1607</v>
      </c>
      <c r="O19" s="30" t="s">
        <v>1693</v>
      </c>
      <c r="P19" s="30" t="s">
        <v>1694</v>
      </c>
      <c r="Q19" s="30" t="s">
        <v>1695</v>
      </c>
      <c r="R19" s="30" t="s">
        <v>3084</v>
      </c>
      <c r="S19" s="30" t="s">
        <v>2696</v>
      </c>
      <c r="T19" s="21" t="s">
        <v>3342</v>
      </c>
      <c r="U19" s="21"/>
      <c r="V19" s="57" t="s">
        <v>38</v>
      </c>
    </row>
    <row r="20" spans="2:22" s="135" customFormat="1" ht="29" hidden="1" outlineLevel="1">
      <c r="B20" s="30" t="s">
        <v>3110</v>
      </c>
      <c r="C20" s="30" t="s">
        <v>3111</v>
      </c>
      <c r="D20" s="24"/>
      <c r="E20" s="24" t="s">
        <v>1611</v>
      </c>
      <c r="F20" s="24" t="s">
        <v>1601</v>
      </c>
      <c r="G20" s="30" t="s">
        <v>2097</v>
      </c>
      <c r="H20" s="24" t="s">
        <v>1702</v>
      </c>
      <c r="I20" s="313" t="s">
        <v>1595</v>
      </c>
      <c r="J20" s="39">
        <v>18.2</v>
      </c>
      <c r="K20" s="30" t="s">
        <v>1709</v>
      </c>
      <c r="L20" s="30"/>
      <c r="M20" s="30"/>
      <c r="N20" s="30" t="s">
        <v>1607</v>
      </c>
      <c r="O20" s="30" t="s">
        <v>1693</v>
      </c>
      <c r="P20" s="30" t="s">
        <v>1694</v>
      </c>
      <c r="Q20" s="30" t="s">
        <v>1695</v>
      </c>
      <c r="R20" s="30" t="s">
        <v>3084</v>
      </c>
      <c r="S20" s="30" t="s">
        <v>2696</v>
      </c>
      <c r="T20" s="38" t="s">
        <v>1710</v>
      </c>
      <c r="U20" s="21"/>
      <c r="V20" s="23" t="s">
        <v>37</v>
      </c>
    </row>
    <row r="21" spans="2:22" s="135" customFormat="1" ht="58" hidden="1" outlineLevel="1">
      <c r="B21" s="107" t="s">
        <v>1736</v>
      </c>
      <c r="C21" s="30" t="s">
        <v>1737</v>
      </c>
      <c r="D21" s="24"/>
      <c r="E21" s="24" t="s">
        <v>1600</v>
      </c>
      <c r="F21" s="24" t="s">
        <v>1601</v>
      </c>
      <c r="G21" s="30" t="s">
        <v>1738</v>
      </c>
      <c r="H21" s="24" t="s">
        <v>1720</v>
      </c>
      <c r="I21" s="30" t="s">
        <v>1721</v>
      </c>
      <c r="J21" s="24"/>
      <c r="K21" s="30" t="s">
        <v>1739</v>
      </c>
      <c r="L21" s="30" t="s">
        <v>1740</v>
      </c>
      <c r="M21" s="30"/>
      <c r="N21" s="30" t="s">
        <v>1607</v>
      </c>
      <c r="O21" s="30" t="s">
        <v>1693</v>
      </c>
      <c r="P21" s="30"/>
      <c r="Q21" s="30"/>
      <c r="R21" s="30"/>
      <c r="S21" s="30"/>
      <c r="T21" s="38"/>
      <c r="U21" s="55" t="s">
        <v>1608</v>
      </c>
      <c r="V21" s="57" t="s">
        <v>37</v>
      </c>
    </row>
    <row r="22" spans="2:22" s="134" customFormat="1" ht="29" collapsed="1">
      <c r="B22" s="131" t="s">
        <v>1885</v>
      </c>
      <c r="C22" s="131"/>
      <c r="D22" s="131"/>
      <c r="E22" s="131" t="s">
        <v>1592</v>
      </c>
      <c r="F22" s="131" t="s">
        <v>1593</v>
      </c>
      <c r="G22" s="131" t="s">
        <v>3112</v>
      </c>
      <c r="H22" s="131"/>
      <c r="I22" s="131"/>
      <c r="J22" s="131"/>
      <c r="K22" s="131"/>
      <c r="L22" s="131"/>
      <c r="M22" s="131" t="str">
        <f>CONCATENATE(M3," \ ",G22)</f>
        <v>cosseguro_aceito \ cobertura_seguro</v>
      </c>
      <c r="N22" s="131" t="s">
        <v>1596</v>
      </c>
      <c r="O22" s="131" t="s">
        <v>1693</v>
      </c>
      <c r="P22" s="131"/>
      <c r="Q22" s="131"/>
      <c r="R22" s="131"/>
      <c r="S22" s="131"/>
      <c r="T22" s="129"/>
      <c r="U22" s="129"/>
      <c r="V22" s="146"/>
    </row>
    <row r="23" spans="2:22" s="134" customFormat="1" ht="29" hidden="1" outlineLevel="1">
      <c r="B23" s="130" t="s">
        <v>1897</v>
      </c>
      <c r="C23" s="30" t="s">
        <v>1898</v>
      </c>
      <c r="D23" s="24" t="s">
        <v>3113</v>
      </c>
      <c r="E23" s="24" t="s">
        <v>1600</v>
      </c>
      <c r="F23" s="24" t="s">
        <v>1593</v>
      </c>
      <c r="G23" s="30" t="s">
        <v>1899</v>
      </c>
      <c r="H23" s="24" t="s">
        <v>1603</v>
      </c>
      <c r="I23" s="115" t="s">
        <v>1900</v>
      </c>
      <c r="J23" s="24">
        <v>5</v>
      </c>
      <c r="K23" s="30"/>
      <c r="L23" s="30"/>
      <c r="M23" s="30"/>
      <c r="N23" s="30" t="s">
        <v>1607</v>
      </c>
      <c r="O23" s="30" t="s">
        <v>1693</v>
      </c>
      <c r="P23" s="30" t="s">
        <v>1694</v>
      </c>
      <c r="Q23" s="30" t="s">
        <v>1695</v>
      </c>
      <c r="R23" s="30" t="s">
        <v>1905</v>
      </c>
      <c r="S23" s="30" t="s">
        <v>1891</v>
      </c>
      <c r="T23" s="38"/>
      <c r="U23" s="55"/>
      <c r="V23" s="133"/>
    </row>
    <row r="24" spans="2:22" s="135" customFormat="1" ht="29" hidden="1" outlineLevel="1">
      <c r="B24" s="107" t="s">
        <v>1892</v>
      </c>
      <c r="C24" s="30" t="s">
        <v>1893</v>
      </c>
      <c r="D24" s="24"/>
      <c r="E24" s="24" t="s">
        <v>1600</v>
      </c>
      <c r="F24" s="24" t="s">
        <v>1593</v>
      </c>
      <c r="G24" s="30" t="s">
        <v>1894</v>
      </c>
      <c r="H24" s="24" t="s">
        <v>1603</v>
      </c>
      <c r="I24" s="114" t="s">
        <v>161</v>
      </c>
      <c r="J24" s="24">
        <v>4</v>
      </c>
      <c r="K24" s="115" t="s">
        <v>1895</v>
      </c>
      <c r="L24" s="30"/>
      <c r="M24" s="30"/>
      <c r="N24" s="30" t="s">
        <v>1607</v>
      </c>
      <c r="O24" s="30" t="s">
        <v>1693</v>
      </c>
      <c r="P24" s="30" t="s">
        <v>1694</v>
      </c>
      <c r="Q24" s="30" t="s">
        <v>1695</v>
      </c>
      <c r="R24" s="30" t="s">
        <v>1905</v>
      </c>
      <c r="S24" s="30" t="s">
        <v>1891</v>
      </c>
      <c r="T24" s="38"/>
      <c r="U24" s="21"/>
      <c r="V24" s="57"/>
    </row>
    <row r="25" spans="2:22" s="135" customFormat="1" ht="72.5" hidden="1" customHeight="1" outlineLevel="1">
      <c r="B25" s="107" t="s">
        <v>1964</v>
      </c>
      <c r="C25" s="30" t="s">
        <v>1965</v>
      </c>
      <c r="D25" s="24"/>
      <c r="E25" s="24" t="s">
        <v>1600</v>
      </c>
      <c r="F25" s="24" t="s">
        <v>1593</v>
      </c>
      <c r="G25" s="30" t="s">
        <v>1966</v>
      </c>
      <c r="H25" s="24" t="s">
        <v>1702</v>
      </c>
      <c r="I25" s="30" t="s">
        <v>1595</v>
      </c>
      <c r="J25" s="39">
        <v>18.2</v>
      </c>
      <c r="K25" s="30"/>
      <c r="L25" s="30" t="s">
        <v>1705</v>
      </c>
      <c r="M25" s="30"/>
      <c r="N25" s="30" t="s">
        <v>1607</v>
      </c>
      <c r="O25" s="30" t="s">
        <v>1693</v>
      </c>
      <c r="P25" s="30" t="s">
        <v>1694</v>
      </c>
      <c r="Q25" s="30" t="s">
        <v>1695</v>
      </c>
      <c r="R25" s="30" t="s">
        <v>3084</v>
      </c>
      <c r="S25" s="30" t="s">
        <v>3114</v>
      </c>
      <c r="T25" s="21" t="s">
        <v>3342</v>
      </c>
      <c r="U25" s="21"/>
      <c r="V25" s="57" t="s">
        <v>38</v>
      </c>
    </row>
    <row r="26" spans="2:22" s="135" customFormat="1" ht="29" hidden="1" outlineLevel="1">
      <c r="B26" s="107" t="s">
        <v>1973</v>
      </c>
      <c r="C26" s="30" t="s">
        <v>1974</v>
      </c>
      <c r="D26" s="24"/>
      <c r="E26" s="24" t="s">
        <v>1611</v>
      </c>
      <c r="F26" s="24" t="s">
        <v>1601</v>
      </c>
      <c r="G26" s="30" t="s">
        <v>1975</v>
      </c>
      <c r="H26" s="24" t="s">
        <v>1702</v>
      </c>
      <c r="I26" s="313" t="s">
        <v>1595</v>
      </c>
      <c r="J26" s="39">
        <v>18.2</v>
      </c>
      <c r="K26" s="30" t="s">
        <v>1709</v>
      </c>
      <c r="L26" s="145"/>
      <c r="M26" s="30"/>
      <c r="N26" s="30" t="s">
        <v>1607</v>
      </c>
      <c r="O26" s="30" t="s">
        <v>1693</v>
      </c>
      <c r="P26" s="30" t="s">
        <v>1694</v>
      </c>
      <c r="Q26" s="30" t="s">
        <v>1695</v>
      </c>
      <c r="R26" s="30" t="s">
        <v>3084</v>
      </c>
      <c r="S26" s="30" t="s">
        <v>3114</v>
      </c>
      <c r="T26" s="38" t="s">
        <v>1710</v>
      </c>
      <c r="U26" s="21"/>
      <c r="V26" s="23" t="s">
        <v>37</v>
      </c>
    </row>
    <row r="27" spans="2:22" s="135" customFormat="1" ht="29" hidden="1" outlineLevel="1">
      <c r="B27" s="107" t="s">
        <v>1920</v>
      </c>
      <c r="C27" s="30" t="s">
        <v>1921</v>
      </c>
      <c r="D27" s="24"/>
      <c r="E27" s="24" t="s">
        <v>1600</v>
      </c>
      <c r="F27" s="24" t="s">
        <v>1601</v>
      </c>
      <c r="G27" s="30" t="s">
        <v>1922</v>
      </c>
      <c r="H27" s="24" t="s">
        <v>1676</v>
      </c>
      <c r="I27" s="30" t="s">
        <v>1677</v>
      </c>
      <c r="J27" s="24">
        <v>10</v>
      </c>
      <c r="K27" s="30" t="s">
        <v>1923</v>
      </c>
      <c r="L27" s="30"/>
      <c r="M27" s="30"/>
      <c r="N27" s="30" t="s">
        <v>1607</v>
      </c>
      <c r="O27" s="30" t="s">
        <v>1693</v>
      </c>
      <c r="P27" s="30" t="s">
        <v>1694</v>
      </c>
      <c r="Q27" s="30" t="s">
        <v>1695</v>
      </c>
      <c r="R27" s="30" t="s">
        <v>3084</v>
      </c>
      <c r="S27" s="30" t="s">
        <v>3115</v>
      </c>
      <c r="T27" s="38"/>
      <c r="U27" s="38"/>
      <c r="V27" s="39"/>
    </row>
    <row r="28" spans="2:22" s="135" customFormat="1" ht="58" hidden="1" outlineLevel="1">
      <c r="B28" s="107" t="s">
        <v>1926</v>
      </c>
      <c r="C28" s="30" t="s">
        <v>1927</v>
      </c>
      <c r="D28" s="24"/>
      <c r="E28" s="24" t="s">
        <v>1600</v>
      </c>
      <c r="F28" s="24" t="s">
        <v>1601</v>
      </c>
      <c r="G28" s="30" t="s">
        <v>1928</v>
      </c>
      <c r="H28" s="24" t="s">
        <v>1676</v>
      </c>
      <c r="I28" s="30" t="s">
        <v>1677</v>
      </c>
      <c r="J28" s="24">
        <v>10</v>
      </c>
      <c r="K28" s="30" t="s">
        <v>1929</v>
      </c>
      <c r="L28" s="30"/>
      <c r="M28" s="30"/>
      <c r="N28" s="30" t="s">
        <v>1607</v>
      </c>
      <c r="O28" s="30" t="s">
        <v>1693</v>
      </c>
      <c r="P28" s="30" t="s">
        <v>1694</v>
      </c>
      <c r="Q28" s="30" t="s">
        <v>1695</v>
      </c>
      <c r="R28" s="30" t="s">
        <v>3084</v>
      </c>
      <c r="S28" s="30" t="s">
        <v>3115</v>
      </c>
      <c r="T28" s="38"/>
      <c r="U28" s="38"/>
      <c r="V28" s="39"/>
    </row>
    <row r="29" spans="2:22" collapsed="1"/>
  </sheetData>
  <autoFilter ref="B2:V28" xr:uid="{00000000-0009-0000-0000-00000F000000}"/>
  <mergeCells count="1">
    <mergeCell ref="B1:C1"/>
  </mergeCells>
  <hyperlinks>
    <hyperlink ref="I29" location="Coberturas!B2" display="Coberturas!B2" xr:uid="{00000000-0004-0000-0F00-000000000000}"/>
    <hyperlink ref="I38" location="Coberturas!B2" display="Coberturas!B2" xr:uid="{00000000-0004-0000-0F00-000001000000}"/>
    <hyperlink ref="I48" location="Coberturas!B2" display="Coberturas!B2" xr:uid="{00000000-0004-0000-0F00-000002000000}"/>
    <hyperlink ref="I23" location="Tabelas!B6" display="Tabela de Coberturas" xr:uid="{00000000-0004-0000-0F00-000003000000}"/>
    <hyperlink ref="I24" location="Tabelas!R7" display="Tabela de grupo e ramo" xr:uid="{00000000-0004-0000-0F00-000004000000}"/>
    <hyperlink ref="K24" r:id="rId1" xr:uid="{00000000-0004-0000-0F00-000005000000}"/>
  </hyperlinks>
  <pageMargins left="0.511811024" right="0.511811024" top="0.78740157499999996" bottom="0.78740157499999996" header="0.31496062000000002" footer="0.31496062000000002"/>
  <pageSetup paperSize="9" orientation="portrait"/>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AE32"/>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8.81640625" defaultRowHeight="14.5" outlineLevelRow="1"/>
  <cols>
    <col min="1" max="1" width="3.54296875" style="137" customWidth="1"/>
    <col min="2" max="3" width="40.54296875" style="137" customWidth="1"/>
    <col min="4" max="4" width="20.54296875" style="137" customWidth="1"/>
    <col min="5" max="6" width="12.54296875" style="137" customWidth="1"/>
    <col min="7" max="7" width="25.54296875" style="137" customWidth="1"/>
    <col min="8" max="8" width="12.54296875" style="137" customWidth="1"/>
    <col min="9" max="9" width="40.54296875" style="137" customWidth="1"/>
    <col min="10" max="10" width="12.54296875" style="137" customWidth="1"/>
    <col min="11" max="13" width="40.54296875" style="137" customWidth="1"/>
    <col min="14" max="19" width="12.54296875" style="137" customWidth="1"/>
    <col min="20" max="21" width="20.54296875" style="138" customWidth="1"/>
    <col min="22" max="22" width="12.54296875" style="139" customWidth="1"/>
    <col min="23" max="31" width="8.81640625" style="138"/>
    <col min="32" max="16384" width="8.81640625" style="137"/>
  </cols>
  <sheetData>
    <row r="1" spans="2:22" ht="40" customHeight="1">
      <c r="B1" s="355" t="s">
        <v>15</v>
      </c>
      <c r="C1" s="355"/>
    </row>
    <row r="2" spans="2:22" s="134" customFormat="1" ht="29">
      <c r="B2" s="140" t="s">
        <v>1572</v>
      </c>
      <c r="C2" s="140" t="s">
        <v>1573</v>
      </c>
      <c r="D2" s="140" t="s">
        <v>1574</v>
      </c>
      <c r="E2" s="140" t="s">
        <v>1575</v>
      </c>
      <c r="F2" s="140" t="s">
        <v>1576</v>
      </c>
      <c r="G2" s="140" t="s">
        <v>1577</v>
      </c>
      <c r="H2" s="140" t="s">
        <v>1578</v>
      </c>
      <c r="I2" s="140" t="s">
        <v>1579</v>
      </c>
      <c r="J2" s="140" t="s">
        <v>1580</v>
      </c>
      <c r="K2" s="140" t="s">
        <v>1581</v>
      </c>
      <c r="L2" s="140" t="s">
        <v>1582</v>
      </c>
      <c r="M2" s="140" t="s">
        <v>27</v>
      </c>
      <c r="N2" s="140" t="s">
        <v>1583</v>
      </c>
      <c r="O2" s="88" t="s">
        <v>1584</v>
      </c>
      <c r="P2" s="88" t="s">
        <v>1585</v>
      </c>
      <c r="Q2" s="88" t="s">
        <v>1586</v>
      </c>
      <c r="R2" s="88" t="s">
        <v>1587</v>
      </c>
      <c r="S2" s="88" t="s">
        <v>1588</v>
      </c>
      <c r="T2" s="50" t="s">
        <v>1589</v>
      </c>
      <c r="U2" s="117" t="s">
        <v>1590</v>
      </c>
      <c r="V2" s="50" t="s">
        <v>59</v>
      </c>
    </row>
    <row r="3" spans="2:22" s="134" customFormat="1" ht="29">
      <c r="B3" s="131" t="s">
        <v>3082</v>
      </c>
      <c r="C3" s="131"/>
      <c r="D3" s="131"/>
      <c r="E3" s="131" t="s">
        <v>1592</v>
      </c>
      <c r="F3" s="131" t="s">
        <v>1593</v>
      </c>
      <c r="G3" s="131" t="s">
        <v>3116</v>
      </c>
      <c r="H3" s="131"/>
      <c r="I3" s="131"/>
      <c r="J3" s="131"/>
      <c r="K3" s="311" t="s">
        <v>1595</v>
      </c>
      <c r="L3" s="131"/>
      <c r="M3" s="131" t="str">
        <f>G3</f>
        <v>cosseguro_aceito_alteracao</v>
      </c>
      <c r="N3" s="131" t="s">
        <v>1596</v>
      </c>
      <c r="O3" s="131" t="s">
        <v>1693</v>
      </c>
      <c r="P3" s="131"/>
      <c r="Q3" s="131"/>
      <c r="R3" s="131"/>
      <c r="S3" s="131"/>
      <c r="T3" s="129"/>
      <c r="U3" s="129"/>
      <c r="V3" s="146"/>
    </row>
    <row r="4" spans="2:22" s="135" customFormat="1" ht="29" hidden="1" outlineLevel="1">
      <c r="B4" s="15" t="s">
        <v>1598</v>
      </c>
      <c r="C4" s="15" t="s">
        <v>1599</v>
      </c>
      <c r="D4" s="16"/>
      <c r="E4" s="16" t="s">
        <v>1600</v>
      </c>
      <c r="F4" s="16" t="s">
        <v>1601</v>
      </c>
      <c r="G4" s="15" t="s">
        <v>1602</v>
      </c>
      <c r="H4" s="16" t="s">
        <v>1603</v>
      </c>
      <c r="I4" s="15" t="s">
        <v>1604</v>
      </c>
      <c r="J4" s="16">
        <v>36</v>
      </c>
      <c r="K4" s="15" t="s">
        <v>1605</v>
      </c>
      <c r="L4" s="15" t="s">
        <v>1606</v>
      </c>
      <c r="M4" s="15"/>
      <c r="N4" s="15" t="s">
        <v>1607</v>
      </c>
      <c r="O4" s="15"/>
      <c r="P4" s="15"/>
      <c r="Q4" s="15"/>
      <c r="R4" s="15"/>
      <c r="S4" s="15"/>
      <c r="T4" s="126"/>
      <c r="U4" s="17" t="s">
        <v>1608</v>
      </c>
      <c r="V4" s="109" t="s">
        <v>37</v>
      </c>
    </row>
    <row r="5" spans="2:22" s="135" customFormat="1" ht="29" hidden="1" outlineLevel="1">
      <c r="B5" s="15" t="s">
        <v>1609</v>
      </c>
      <c r="C5" s="15" t="s">
        <v>1610</v>
      </c>
      <c r="D5" s="16"/>
      <c r="E5" s="16" t="s">
        <v>1611</v>
      </c>
      <c r="F5" s="16" t="s">
        <v>1593</v>
      </c>
      <c r="G5" s="15" t="s">
        <v>1612</v>
      </c>
      <c r="H5" s="16" t="s">
        <v>1603</v>
      </c>
      <c r="I5" s="15"/>
      <c r="J5" s="16">
        <v>500</v>
      </c>
      <c r="K5" s="15"/>
      <c r="L5" s="15" t="s">
        <v>1606</v>
      </c>
      <c r="M5" s="144"/>
      <c r="N5" s="144" t="s">
        <v>1607</v>
      </c>
      <c r="O5" s="144"/>
      <c r="P5" s="144"/>
      <c r="Q5" s="144"/>
      <c r="R5" s="144"/>
      <c r="S5" s="144"/>
      <c r="T5" s="126"/>
      <c r="U5" s="17"/>
      <c r="V5" s="109"/>
    </row>
    <row r="6" spans="2:22" s="135" customFormat="1"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s="135" customFormat="1"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s="135" customFormat="1" ht="29" hidden="1" outlineLevel="1">
      <c r="B8" s="15" t="s">
        <v>1619</v>
      </c>
      <c r="C8" s="15" t="s">
        <v>1620</v>
      </c>
      <c r="D8" s="16"/>
      <c r="E8" s="16" t="s">
        <v>1600</v>
      </c>
      <c r="F8" s="16" t="s">
        <v>1593</v>
      </c>
      <c r="G8" s="15" t="s">
        <v>1621</v>
      </c>
      <c r="H8" s="16" t="s">
        <v>1622</v>
      </c>
      <c r="I8" s="312" t="s">
        <v>1595</v>
      </c>
      <c r="J8" s="45" t="s">
        <v>1595</v>
      </c>
      <c r="K8" s="15"/>
      <c r="L8" s="15" t="s">
        <v>1606</v>
      </c>
      <c r="M8" s="15"/>
      <c r="N8" s="15" t="s">
        <v>1607</v>
      </c>
      <c r="O8" s="15"/>
      <c r="P8" s="15"/>
      <c r="Q8" s="15"/>
      <c r="R8" s="15"/>
      <c r="S8" s="15"/>
      <c r="T8" s="126"/>
      <c r="U8" s="110"/>
      <c r="V8" s="111"/>
    </row>
    <row r="9" spans="2:22" s="135" customFormat="1" ht="29" hidden="1" outlineLevel="1">
      <c r="B9" s="15" t="s">
        <v>1623</v>
      </c>
      <c r="C9" s="15" t="s">
        <v>1624</v>
      </c>
      <c r="D9" s="16"/>
      <c r="E9" s="16" t="s">
        <v>1611</v>
      </c>
      <c r="F9" s="16" t="s">
        <v>1601</v>
      </c>
      <c r="G9" s="15" t="s">
        <v>1625</v>
      </c>
      <c r="H9" s="16" t="s">
        <v>1622</v>
      </c>
      <c r="I9" s="312" t="s">
        <v>1595</v>
      </c>
      <c r="J9" s="45" t="s">
        <v>1595</v>
      </c>
      <c r="K9" s="15" t="s">
        <v>1626</v>
      </c>
      <c r="L9" s="15" t="s">
        <v>1606</v>
      </c>
      <c r="M9" s="15"/>
      <c r="N9" s="15" t="s">
        <v>1607</v>
      </c>
      <c r="O9" s="15"/>
      <c r="P9" s="15"/>
      <c r="Q9" s="15"/>
      <c r="R9" s="15"/>
      <c r="S9" s="15"/>
      <c r="T9" s="126"/>
      <c r="U9" s="110" t="s">
        <v>1627</v>
      </c>
      <c r="V9" s="109" t="s">
        <v>37</v>
      </c>
    </row>
    <row r="10" spans="2:22" s="135" customFormat="1" ht="43.5" hidden="1" outlineLevel="1">
      <c r="B10" s="112" t="s">
        <v>1628</v>
      </c>
      <c r="C10" s="30" t="s">
        <v>1629</v>
      </c>
      <c r="D10" s="24" t="s">
        <v>3077</v>
      </c>
      <c r="E10" s="24" t="s">
        <v>1600</v>
      </c>
      <c r="F10" s="24" t="s">
        <v>1593</v>
      </c>
      <c r="G10" s="30" t="s">
        <v>1631</v>
      </c>
      <c r="H10" s="24" t="s">
        <v>1603</v>
      </c>
      <c r="I10" s="30" t="s">
        <v>1595</v>
      </c>
      <c r="J10" s="24">
        <v>5</v>
      </c>
      <c r="K10" s="30"/>
      <c r="L10" s="30"/>
      <c r="M10" s="30"/>
      <c r="N10" s="30" t="s">
        <v>1607</v>
      </c>
      <c r="O10" s="30" t="s">
        <v>1693</v>
      </c>
      <c r="P10" s="30" t="s">
        <v>1694</v>
      </c>
      <c r="Q10" s="30" t="s">
        <v>1695</v>
      </c>
      <c r="R10" s="30" t="s">
        <v>3084</v>
      </c>
      <c r="S10" s="30"/>
      <c r="T10" s="38"/>
      <c r="U10" s="38"/>
      <c r="V10" s="59"/>
    </row>
    <row r="11" spans="2:22" s="135" customFormat="1" ht="43.5" hidden="1" outlineLevel="1">
      <c r="B11" s="112" t="s">
        <v>3085</v>
      </c>
      <c r="C11" s="30" t="s">
        <v>3086</v>
      </c>
      <c r="D11" s="24" t="s">
        <v>3077</v>
      </c>
      <c r="E11" s="24" t="s">
        <v>1600</v>
      </c>
      <c r="F11" s="24" t="s">
        <v>1593</v>
      </c>
      <c r="G11" s="30" t="s">
        <v>3087</v>
      </c>
      <c r="H11" s="24" t="s">
        <v>1603</v>
      </c>
      <c r="I11" s="30" t="s">
        <v>1595</v>
      </c>
      <c r="J11" s="24">
        <v>60</v>
      </c>
      <c r="K11" s="30"/>
      <c r="L11" s="30"/>
      <c r="M11" s="30"/>
      <c r="N11" s="30" t="s">
        <v>1607</v>
      </c>
      <c r="O11" s="30" t="s">
        <v>1693</v>
      </c>
      <c r="P11" s="30" t="s">
        <v>1694</v>
      </c>
      <c r="Q11" s="30" t="s">
        <v>1695</v>
      </c>
      <c r="R11" s="30" t="s">
        <v>3084</v>
      </c>
      <c r="S11" s="30"/>
      <c r="T11" s="38"/>
      <c r="U11" s="38"/>
      <c r="V11" s="59"/>
    </row>
    <row r="12" spans="2:22" s="135" customFormat="1" ht="29" hidden="1" outlineLevel="1">
      <c r="B12" s="112" t="s">
        <v>3117</v>
      </c>
      <c r="C12" s="30" t="s">
        <v>3118</v>
      </c>
      <c r="D12" s="24" t="s">
        <v>42</v>
      </c>
      <c r="E12" s="24" t="s">
        <v>1600</v>
      </c>
      <c r="F12" s="24" t="s">
        <v>1593</v>
      </c>
      <c r="G12" s="30" t="s">
        <v>3119</v>
      </c>
      <c r="H12" s="24" t="s">
        <v>1603</v>
      </c>
      <c r="I12" s="30" t="s">
        <v>1595</v>
      </c>
      <c r="J12" s="24">
        <v>60</v>
      </c>
      <c r="K12" s="30"/>
      <c r="L12" s="38" t="s">
        <v>2841</v>
      </c>
      <c r="M12" s="30"/>
      <c r="N12" s="30" t="s">
        <v>1607</v>
      </c>
      <c r="O12" s="30" t="s">
        <v>1693</v>
      </c>
      <c r="P12" s="30" t="s">
        <v>1694</v>
      </c>
      <c r="Q12" s="30" t="s">
        <v>1695</v>
      </c>
      <c r="R12" s="30" t="s">
        <v>3084</v>
      </c>
      <c r="S12" s="30"/>
      <c r="T12" s="38"/>
      <c r="U12" s="38"/>
      <c r="V12" s="59"/>
    </row>
    <row r="13" spans="2:22" s="135" customFormat="1" ht="29" hidden="1" outlineLevel="1">
      <c r="B13" s="107" t="s">
        <v>3088</v>
      </c>
      <c r="C13" s="30" t="s">
        <v>3089</v>
      </c>
      <c r="D13" s="24"/>
      <c r="E13" s="24" t="s">
        <v>1600</v>
      </c>
      <c r="F13" s="24" t="s">
        <v>1593</v>
      </c>
      <c r="G13" s="30" t="s">
        <v>3090</v>
      </c>
      <c r="H13" s="24" t="s">
        <v>1603</v>
      </c>
      <c r="I13" s="30" t="s">
        <v>1595</v>
      </c>
      <c r="J13" s="24">
        <v>5</v>
      </c>
      <c r="K13" s="30"/>
      <c r="L13" s="30"/>
      <c r="M13" s="30"/>
      <c r="N13" s="30" t="s">
        <v>1607</v>
      </c>
      <c r="O13" s="30" t="s">
        <v>1693</v>
      </c>
      <c r="P13" s="30" t="s">
        <v>1694</v>
      </c>
      <c r="Q13" s="30" t="s">
        <v>1695</v>
      </c>
      <c r="R13" s="30" t="s">
        <v>3084</v>
      </c>
      <c r="S13" s="30" t="s">
        <v>1891</v>
      </c>
      <c r="T13" s="38"/>
      <c r="U13" s="38"/>
      <c r="V13" s="39"/>
    </row>
    <row r="14" spans="2:22" s="135" customFormat="1" ht="43.5" hidden="1" outlineLevel="1">
      <c r="B14" s="107" t="s">
        <v>3091</v>
      </c>
      <c r="C14" s="30" t="s">
        <v>3092</v>
      </c>
      <c r="D14" s="24"/>
      <c r="E14" s="24" t="s">
        <v>1600</v>
      </c>
      <c r="F14" s="24" t="s">
        <v>1593</v>
      </c>
      <c r="G14" s="30" t="s">
        <v>3093</v>
      </c>
      <c r="H14" s="24" t="s">
        <v>1603</v>
      </c>
      <c r="I14" s="30" t="s">
        <v>1595</v>
      </c>
      <c r="J14" s="24">
        <v>60</v>
      </c>
      <c r="K14" s="30"/>
      <c r="L14" s="30"/>
      <c r="M14" s="30"/>
      <c r="N14" s="30" t="s">
        <v>1607</v>
      </c>
      <c r="O14" s="30" t="s">
        <v>1693</v>
      </c>
      <c r="P14" s="30" t="s">
        <v>1694</v>
      </c>
      <c r="Q14" s="30" t="s">
        <v>1695</v>
      </c>
      <c r="R14" s="30" t="s">
        <v>3084</v>
      </c>
      <c r="S14" s="30" t="s">
        <v>3056</v>
      </c>
      <c r="T14" s="38"/>
      <c r="U14" s="38"/>
      <c r="V14" s="39"/>
    </row>
    <row r="15" spans="2:22" s="135" customFormat="1" ht="58" hidden="1" outlineLevel="1">
      <c r="B15" s="107" t="s">
        <v>3094</v>
      </c>
      <c r="C15" s="30" t="s">
        <v>3095</v>
      </c>
      <c r="D15" s="24"/>
      <c r="E15" s="24" t="s">
        <v>1611</v>
      </c>
      <c r="F15" s="24" t="s">
        <v>1601</v>
      </c>
      <c r="G15" s="30" t="s">
        <v>3096</v>
      </c>
      <c r="H15" s="24" t="s">
        <v>1603</v>
      </c>
      <c r="I15" s="30" t="s">
        <v>1595</v>
      </c>
      <c r="J15" s="24">
        <v>60</v>
      </c>
      <c r="K15" s="30" t="s">
        <v>3097</v>
      </c>
      <c r="L15" s="30" t="s">
        <v>1645</v>
      </c>
      <c r="M15" s="30"/>
      <c r="N15" s="30" t="s">
        <v>1607</v>
      </c>
      <c r="O15" s="30" t="s">
        <v>1693</v>
      </c>
      <c r="P15" s="30" t="s">
        <v>1694</v>
      </c>
      <c r="Q15" s="30" t="s">
        <v>1695</v>
      </c>
      <c r="R15" s="30" t="s">
        <v>3084</v>
      </c>
      <c r="S15" s="30" t="s">
        <v>3056</v>
      </c>
      <c r="T15" s="38"/>
      <c r="U15" s="38"/>
      <c r="V15" s="59"/>
    </row>
    <row r="16" spans="2:22" s="136" customFormat="1" ht="145" hidden="1" outlineLevel="1">
      <c r="B16" s="30" t="s">
        <v>1661</v>
      </c>
      <c r="C16" s="30" t="s">
        <v>3098</v>
      </c>
      <c r="D16" s="24"/>
      <c r="E16" s="24" t="s">
        <v>1600</v>
      </c>
      <c r="F16" s="24" t="s">
        <v>1593</v>
      </c>
      <c r="G16" s="30" t="s">
        <v>3099</v>
      </c>
      <c r="H16" s="24" t="s">
        <v>1663</v>
      </c>
      <c r="I16" s="30" t="s">
        <v>3100</v>
      </c>
      <c r="J16" s="24">
        <v>2</v>
      </c>
      <c r="K16" s="30"/>
      <c r="L16" s="30" t="s">
        <v>3101</v>
      </c>
      <c r="M16" s="30"/>
      <c r="N16" s="30" t="s">
        <v>1607</v>
      </c>
      <c r="O16" s="30" t="s">
        <v>1693</v>
      </c>
      <c r="P16" s="30" t="s">
        <v>1694</v>
      </c>
      <c r="Q16" s="30" t="s">
        <v>1695</v>
      </c>
      <c r="R16" s="30" t="s">
        <v>3084</v>
      </c>
      <c r="S16" s="30" t="s">
        <v>3056</v>
      </c>
      <c r="T16" s="38"/>
      <c r="U16" s="38" t="s">
        <v>3102</v>
      </c>
      <c r="V16" s="59" t="s">
        <v>37</v>
      </c>
    </row>
    <row r="17" spans="2:22" s="135" customFormat="1" ht="58" hidden="1" outlineLevel="1">
      <c r="B17" s="55" t="s">
        <v>3103</v>
      </c>
      <c r="C17" s="55" t="s">
        <v>3104</v>
      </c>
      <c r="D17" s="141"/>
      <c r="E17" s="142" t="s">
        <v>1600</v>
      </c>
      <c r="F17" s="142" t="s">
        <v>1593</v>
      </c>
      <c r="G17" s="143" t="s">
        <v>1691</v>
      </c>
      <c r="H17" s="142" t="s">
        <v>1603</v>
      </c>
      <c r="I17" s="55" t="s">
        <v>1692</v>
      </c>
      <c r="J17" s="142">
        <v>3</v>
      </c>
      <c r="K17" s="143"/>
      <c r="L17" s="143"/>
      <c r="M17" s="55"/>
      <c r="N17" s="55" t="s">
        <v>1607</v>
      </c>
      <c r="O17" s="30" t="s">
        <v>1693</v>
      </c>
      <c r="P17" s="30" t="s">
        <v>1694</v>
      </c>
      <c r="Q17" s="30" t="s">
        <v>1695</v>
      </c>
      <c r="R17" s="30" t="s">
        <v>1696</v>
      </c>
      <c r="S17" s="30" t="s">
        <v>1697</v>
      </c>
      <c r="T17" s="21" t="s">
        <v>3105</v>
      </c>
      <c r="U17" s="21"/>
      <c r="V17" s="23" t="s">
        <v>37</v>
      </c>
    </row>
    <row r="18" spans="2:22" s="135" customFormat="1" ht="29" hidden="1" outlineLevel="1">
      <c r="B18" s="107" t="s">
        <v>3120</v>
      </c>
      <c r="C18" s="107" t="s">
        <v>3121</v>
      </c>
      <c r="D18" s="24"/>
      <c r="E18" s="24" t="s">
        <v>1600</v>
      </c>
      <c r="F18" s="24" t="s">
        <v>1593</v>
      </c>
      <c r="G18" s="30" t="s">
        <v>1682</v>
      </c>
      <c r="H18" s="24" t="s">
        <v>1676</v>
      </c>
      <c r="I18" s="30" t="s">
        <v>1677</v>
      </c>
      <c r="J18" s="24">
        <v>10</v>
      </c>
      <c r="K18" s="30"/>
      <c r="L18" s="30"/>
      <c r="M18" s="30"/>
      <c r="N18" s="30" t="s">
        <v>1607</v>
      </c>
      <c r="O18" s="30" t="s">
        <v>1693</v>
      </c>
      <c r="P18" s="30" t="s">
        <v>1694</v>
      </c>
      <c r="Q18" s="30" t="s">
        <v>1695</v>
      </c>
      <c r="R18" s="30" t="s">
        <v>3084</v>
      </c>
      <c r="S18" s="30" t="s">
        <v>3107</v>
      </c>
      <c r="T18" s="38"/>
      <c r="U18" s="38" t="s">
        <v>3108</v>
      </c>
      <c r="V18" s="56" t="s">
        <v>36</v>
      </c>
    </row>
    <row r="19" spans="2:22" s="135" customFormat="1" ht="29" hidden="1" outlineLevel="1">
      <c r="B19" s="107" t="s">
        <v>3122</v>
      </c>
      <c r="C19" s="107" t="s">
        <v>3123</v>
      </c>
      <c r="D19" s="24"/>
      <c r="E19" s="24" t="s">
        <v>1600</v>
      </c>
      <c r="F19" s="24" t="s">
        <v>1593</v>
      </c>
      <c r="G19" s="30" t="s">
        <v>1687</v>
      </c>
      <c r="H19" s="24" t="s">
        <v>1676</v>
      </c>
      <c r="I19" s="30" t="s">
        <v>1677</v>
      </c>
      <c r="J19" s="24">
        <v>10</v>
      </c>
      <c r="K19" s="30"/>
      <c r="L19" s="30"/>
      <c r="M19" s="30"/>
      <c r="N19" s="30" t="s">
        <v>1607</v>
      </c>
      <c r="O19" s="30" t="s">
        <v>1693</v>
      </c>
      <c r="P19" s="30" t="s">
        <v>1694</v>
      </c>
      <c r="Q19" s="30" t="s">
        <v>1695</v>
      </c>
      <c r="R19" s="30" t="s">
        <v>3084</v>
      </c>
      <c r="S19" s="30" t="s">
        <v>3107</v>
      </c>
      <c r="T19" s="38"/>
      <c r="U19" s="38" t="s">
        <v>3108</v>
      </c>
      <c r="V19" s="56" t="s">
        <v>36</v>
      </c>
    </row>
    <row r="20" spans="2:22" s="135" customFormat="1" ht="29" hidden="1" outlineLevel="1">
      <c r="B20" s="30" t="s">
        <v>3124</v>
      </c>
      <c r="C20" s="30" t="s">
        <v>3106</v>
      </c>
      <c r="D20" s="24"/>
      <c r="E20" s="24" t="s">
        <v>1600</v>
      </c>
      <c r="F20" s="24" t="s">
        <v>1593</v>
      </c>
      <c r="G20" s="30" t="s">
        <v>3125</v>
      </c>
      <c r="H20" s="24" t="s">
        <v>1676</v>
      </c>
      <c r="I20" s="30" t="s">
        <v>1677</v>
      </c>
      <c r="J20" s="24">
        <v>10</v>
      </c>
      <c r="K20" s="30" t="s">
        <v>1683</v>
      </c>
      <c r="L20" s="30"/>
      <c r="M20" s="30"/>
      <c r="N20" s="30" t="s">
        <v>1607</v>
      </c>
      <c r="O20" s="30" t="s">
        <v>1693</v>
      </c>
      <c r="P20" s="30" t="s">
        <v>1694</v>
      </c>
      <c r="Q20" s="30" t="s">
        <v>1695</v>
      </c>
      <c r="R20" s="30" t="s">
        <v>1694</v>
      </c>
      <c r="S20" s="30" t="s">
        <v>3107</v>
      </c>
      <c r="T20" s="38"/>
      <c r="U20" s="38" t="s">
        <v>3126</v>
      </c>
      <c r="V20" s="56" t="s">
        <v>36</v>
      </c>
    </row>
    <row r="21" spans="2:22" s="135" customFormat="1" ht="29" hidden="1" outlineLevel="1">
      <c r="B21" s="30" t="s">
        <v>3127</v>
      </c>
      <c r="C21" s="30" t="s">
        <v>3109</v>
      </c>
      <c r="D21" s="24"/>
      <c r="E21" s="24" t="s">
        <v>1600</v>
      </c>
      <c r="F21" s="24" t="s">
        <v>1593</v>
      </c>
      <c r="G21" s="30" t="s">
        <v>3128</v>
      </c>
      <c r="H21" s="24" t="s">
        <v>1676</v>
      </c>
      <c r="I21" s="30" t="s">
        <v>1677</v>
      </c>
      <c r="J21" s="24">
        <v>10</v>
      </c>
      <c r="K21" s="30" t="s">
        <v>1688</v>
      </c>
      <c r="L21" s="30"/>
      <c r="M21" s="30"/>
      <c r="N21" s="30" t="s">
        <v>1607</v>
      </c>
      <c r="O21" s="30" t="s">
        <v>1693</v>
      </c>
      <c r="P21" s="30" t="s">
        <v>1694</v>
      </c>
      <c r="Q21" s="30" t="s">
        <v>1695</v>
      </c>
      <c r="R21" s="30" t="s">
        <v>1694</v>
      </c>
      <c r="S21" s="30" t="s">
        <v>3107</v>
      </c>
      <c r="T21" s="38"/>
      <c r="U21" s="38" t="s">
        <v>3126</v>
      </c>
      <c r="V21" s="56" t="s">
        <v>36</v>
      </c>
    </row>
    <row r="22" spans="2:22" s="135" customFormat="1" ht="69.5" hidden="1" customHeight="1" outlineLevel="1">
      <c r="B22" s="30" t="s">
        <v>2091</v>
      </c>
      <c r="C22" s="30" t="s">
        <v>2092</v>
      </c>
      <c r="D22" s="24"/>
      <c r="E22" s="24" t="s">
        <v>1600</v>
      </c>
      <c r="F22" s="24" t="s">
        <v>1593</v>
      </c>
      <c r="G22" s="30" t="s">
        <v>2093</v>
      </c>
      <c r="H22" s="24" t="s">
        <v>1702</v>
      </c>
      <c r="I22" s="30" t="s">
        <v>1595</v>
      </c>
      <c r="J22" s="39">
        <v>18.2</v>
      </c>
      <c r="K22" s="30" t="s">
        <v>1967</v>
      </c>
      <c r="L22" s="30" t="s">
        <v>1705</v>
      </c>
      <c r="M22" s="30"/>
      <c r="N22" s="30" t="s">
        <v>1607</v>
      </c>
      <c r="O22" s="30" t="s">
        <v>1693</v>
      </c>
      <c r="P22" s="30" t="s">
        <v>1694</v>
      </c>
      <c r="Q22" s="30" t="s">
        <v>1695</v>
      </c>
      <c r="R22" s="30" t="s">
        <v>3084</v>
      </c>
      <c r="S22" s="30" t="s">
        <v>2696</v>
      </c>
      <c r="T22" s="21" t="s">
        <v>3342</v>
      </c>
      <c r="U22" s="21"/>
      <c r="V22" s="57" t="s">
        <v>38</v>
      </c>
    </row>
    <row r="23" spans="2:22" s="135" customFormat="1" ht="29" hidden="1" outlineLevel="1">
      <c r="B23" s="30" t="s">
        <v>3110</v>
      </c>
      <c r="C23" s="30" t="s">
        <v>3111</v>
      </c>
      <c r="D23" s="24"/>
      <c r="E23" s="24" t="s">
        <v>1611</v>
      </c>
      <c r="F23" s="24" t="s">
        <v>1601</v>
      </c>
      <c r="G23" s="30" t="s">
        <v>2097</v>
      </c>
      <c r="H23" s="24" t="s">
        <v>1702</v>
      </c>
      <c r="I23" s="313" t="s">
        <v>1595</v>
      </c>
      <c r="J23" s="39">
        <v>18.2</v>
      </c>
      <c r="K23" s="30" t="s">
        <v>1709</v>
      </c>
      <c r="L23" s="30"/>
      <c r="M23" s="30"/>
      <c r="N23" s="30" t="s">
        <v>1607</v>
      </c>
      <c r="O23" s="30" t="s">
        <v>1693</v>
      </c>
      <c r="P23" s="30" t="s">
        <v>1694</v>
      </c>
      <c r="Q23" s="30" t="s">
        <v>1695</v>
      </c>
      <c r="R23" s="30" t="s">
        <v>3084</v>
      </c>
      <c r="S23" s="30" t="s">
        <v>2696</v>
      </c>
      <c r="T23" s="38" t="s">
        <v>1710</v>
      </c>
      <c r="U23" s="21"/>
      <c r="V23" s="23" t="s">
        <v>37</v>
      </c>
    </row>
    <row r="24" spans="2:22" s="135" customFormat="1" ht="58" hidden="1" outlineLevel="1">
      <c r="B24" s="107" t="s">
        <v>1736</v>
      </c>
      <c r="C24" s="30" t="s">
        <v>1737</v>
      </c>
      <c r="D24" s="24"/>
      <c r="E24" s="24" t="s">
        <v>1600</v>
      </c>
      <c r="F24" s="24" t="s">
        <v>1601</v>
      </c>
      <c r="G24" s="30" t="s">
        <v>1738</v>
      </c>
      <c r="H24" s="24" t="s">
        <v>1720</v>
      </c>
      <c r="I24" s="30" t="s">
        <v>1721</v>
      </c>
      <c r="J24" s="24"/>
      <c r="K24" s="30" t="s">
        <v>1739</v>
      </c>
      <c r="L24" s="30" t="s">
        <v>1740</v>
      </c>
      <c r="M24" s="30"/>
      <c r="N24" s="30" t="s">
        <v>1607</v>
      </c>
      <c r="O24" s="30" t="s">
        <v>1693</v>
      </c>
      <c r="P24" s="30"/>
      <c r="Q24" s="30"/>
      <c r="R24" s="30"/>
      <c r="S24" s="30"/>
      <c r="T24" s="38"/>
      <c r="U24" s="55" t="s">
        <v>1608</v>
      </c>
      <c r="V24" s="57" t="s">
        <v>37</v>
      </c>
    </row>
    <row r="25" spans="2:22" s="134" customFormat="1" ht="29" collapsed="1">
      <c r="B25" s="131" t="s">
        <v>1885</v>
      </c>
      <c r="C25" s="131"/>
      <c r="D25" s="131"/>
      <c r="E25" s="131" t="s">
        <v>1592</v>
      </c>
      <c r="F25" s="131" t="s">
        <v>1593</v>
      </c>
      <c r="G25" s="131" t="s">
        <v>3112</v>
      </c>
      <c r="H25" s="131"/>
      <c r="I25" s="131"/>
      <c r="J25" s="131"/>
      <c r="K25" s="131"/>
      <c r="L25" s="131"/>
      <c r="M25" s="131" t="str">
        <f>CONCATENATE(M3," \ ",G25)</f>
        <v>cosseguro_aceito_alteracao \ cobertura_seguro</v>
      </c>
      <c r="N25" s="131" t="s">
        <v>1596</v>
      </c>
      <c r="O25" s="131" t="s">
        <v>1693</v>
      </c>
      <c r="P25" s="131"/>
      <c r="Q25" s="131"/>
      <c r="R25" s="131"/>
      <c r="S25" s="131"/>
      <c r="T25" s="129"/>
      <c r="U25" s="129"/>
      <c r="V25" s="146"/>
    </row>
    <row r="26" spans="2:22" s="134" customFormat="1" ht="29" hidden="1" outlineLevel="1">
      <c r="B26" s="130" t="s">
        <v>1897</v>
      </c>
      <c r="C26" s="30" t="s">
        <v>1898</v>
      </c>
      <c r="D26" s="24" t="s">
        <v>3113</v>
      </c>
      <c r="E26" s="24" t="s">
        <v>1600</v>
      </c>
      <c r="F26" s="24" t="s">
        <v>1593</v>
      </c>
      <c r="G26" s="30" t="s">
        <v>1899</v>
      </c>
      <c r="H26" s="24" t="s">
        <v>1603</v>
      </c>
      <c r="I26" s="115" t="s">
        <v>1900</v>
      </c>
      <c r="J26" s="24">
        <v>5</v>
      </c>
      <c r="K26" s="30"/>
      <c r="L26" s="30"/>
      <c r="M26" s="30"/>
      <c r="N26" s="30" t="s">
        <v>1607</v>
      </c>
      <c r="O26" s="30" t="s">
        <v>1693</v>
      </c>
      <c r="P26" s="30" t="s">
        <v>1694</v>
      </c>
      <c r="Q26" s="30" t="s">
        <v>1695</v>
      </c>
      <c r="R26" s="30" t="s">
        <v>1905</v>
      </c>
      <c r="S26" s="30" t="s">
        <v>1891</v>
      </c>
      <c r="T26" s="38"/>
      <c r="U26" s="55"/>
      <c r="V26" s="133"/>
    </row>
    <row r="27" spans="2:22" s="135" customFormat="1" ht="29" hidden="1" outlineLevel="1">
      <c r="B27" s="107" t="s">
        <v>1892</v>
      </c>
      <c r="C27" s="30" t="s">
        <v>1893</v>
      </c>
      <c r="D27" s="24"/>
      <c r="E27" s="24" t="s">
        <v>1600</v>
      </c>
      <c r="F27" s="24" t="s">
        <v>1593</v>
      </c>
      <c r="G27" s="30" t="s">
        <v>1894</v>
      </c>
      <c r="H27" s="24" t="s">
        <v>1603</v>
      </c>
      <c r="I27" s="114" t="s">
        <v>161</v>
      </c>
      <c r="J27" s="24">
        <v>4</v>
      </c>
      <c r="K27" s="115" t="s">
        <v>1895</v>
      </c>
      <c r="L27" s="30"/>
      <c r="M27" s="30"/>
      <c r="N27" s="30" t="s">
        <v>1607</v>
      </c>
      <c r="O27" s="30" t="s">
        <v>1693</v>
      </c>
      <c r="P27" s="30" t="s">
        <v>1694</v>
      </c>
      <c r="Q27" s="30" t="s">
        <v>1695</v>
      </c>
      <c r="R27" s="30" t="s">
        <v>1905</v>
      </c>
      <c r="S27" s="30" t="s">
        <v>1891</v>
      </c>
      <c r="T27" s="38"/>
      <c r="U27" s="21"/>
      <c r="V27" s="57"/>
    </row>
    <row r="28" spans="2:22" s="135" customFormat="1" ht="74" hidden="1" customHeight="1" outlineLevel="1">
      <c r="B28" s="107" t="s">
        <v>1964</v>
      </c>
      <c r="C28" s="30" t="s">
        <v>1965</v>
      </c>
      <c r="D28" s="24"/>
      <c r="E28" s="24" t="s">
        <v>1600</v>
      </c>
      <c r="F28" s="24" t="s">
        <v>1593</v>
      </c>
      <c r="G28" s="30" t="s">
        <v>1966</v>
      </c>
      <c r="H28" s="24" t="s">
        <v>1702</v>
      </c>
      <c r="I28" s="30" t="s">
        <v>1595</v>
      </c>
      <c r="J28" s="39">
        <v>18.2</v>
      </c>
      <c r="K28" s="30"/>
      <c r="L28" s="30" t="s">
        <v>1705</v>
      </c>
      <c r="M28" s="30"/>
      <c r="N28" s="30" t="s">
        <v>1607</v>
      </c>
      <c r="O28" s="30" t="s">
        <v>1693</v>
      </c>
      <c r="P28" s="30" t="s">
        <v>1694</v>
      </c>
      <c r="Q28" s="30" t="s">
        <v>1695</v>
      </c>
      <c r="R28" s="30" t="s">
        <v>3084</v>
      </c>
      <c r="S28" s="30" t="s">
        <v>3114</v>
      </c>
      <c r="T28" s="21" t="s">
        <v>3342</v>
      </c>
      <c r="U28" s="21"/>
      <c r="V28" s="57" t="s">
        <v>38</v>
      </c>
    </row>
    <row r="29" spans="2:22" s="135" customFormat="1" ht="29" hidden="1" outlineLevel="1">
      <c r="B29" s="107" t="s">
        <v>1973</v>
      </c>
      <c r="C29" s="30" t="s">
        <v>1974</v>
      </c>
      <c r="D29" s="24"/>
      <c r="E29" s="24" t="s">
        <v>1611</v>
      </c>
      <c r="F29" s="24" t="s">
        <v>1601</v>
      </c>
      <c r="G29" s="30" t="s">
        <v>1975</v>
      </c>
      <c r="H29" s="24" t="s">
        <v>1702</v>
      </c>
      <c r="I29" s="313" t="s">
        <v>1595</v>
      </c>
      <c r="J29" s="39">
        <v>18.2</v>
      </c>
      <c r="K29" s="30" t="s">
        <v>1709</v>
      </c>
      <c r="L29" s="145"/>
      <c r="M29" s="30"/>
      <c r="N29" s="30" t="s">
        <v>1607</v>
      </c>
      <c r="O29" s="30" t="s">
        <v>1693</v>
      </c>
      <c r="P29" s="30" t="s">
        <v>1694</v>
      </c>
      <c r="Q29" s="30" t="s">
        <v>1695</v>
      </c>
      <c r="R29" s="30" t="s">
        <v>3084</v>
      </c>
      <c r="S29" s="30" t="s">
        <v>3114</v>
      </c>
      <c r="T29" s="38" t="s">
        <v>1710</v>
      </c>
      <c r="U29" s="21"/>
      <c r="V29" s="23" t="s">
        <v>37</v>
      </c>
    </row>
    <row r="30" spans="2:22" s="135" customFormat="1" ht="29" hidden="1" outlineLevel="1">
      <c r="B30" s="107" t="s">
        <v>1920</v>
      </c>
      <c r="C30" s="30" t="s">
        <v>1921</v>
      </c>
      <c r="D30" s="24"/>
      <c r="E30" s="24" t="s">
        <v>1600</v>
      </c>
      <c r="F30" s="24" t="s">
        <v>1601</v>
      </c>
      <c r="G30" s="30" t="s">
        <v>1922</v>
      </c>
      <c r="H30" s="24" t="s">
        <v>1676</v>
      </c>
      <c r="I30" s="30" t="s">
        <v>1677</v>
      </c>
      <c r="J30" s="24">
        <v>10</v>
      </c>
      <c r="K30" s="30" t="s">
        <v>1923</v>
      </c>
      <c r="L30" s="30"/>
      <c r="M30" s="30"/>
      <c r="N30" s="30" t="s">
        <v>1607</v>
      </c>
      <c r="O30" s="30" t="s">
        <v>1693</v>
      </c>
      <c r="P30" s="30" t="s">
        <v>1694</v>
      </c>
      <c r="Q30" s="30" t="s">
        <v>1695</v>
      </c>
      <c r="R30" s="30" t="s">
        <v>3084</v>
      </c>
      <c r="S30" s="30" t="s">
        <v>3115</v>
      </c>
      <c r="T30" s="38"/>
      <c r="U30" s="38"/>
      <c r="V30" s="39"/>
    </row>
    <row r="31" spans="2:22" s="135" customFormat="1" ht="58" hidden="1" outlineLevel="1">
      <c r="B31" s="107" t="s">
        <v>1926</v>
      </c>
      <c r="C31" s="30" t="s">
        <v>1927</v>
      </c>
      <c r="D31" s="24"/>
      <c r="E31" s="24" t="s">
        <v>1600</v>
      </c>
      <c r="F31" s="24" t="s">
        <v>1601</v>
      </c>
      <c r="G31" s="30" t="s">
        <v>1928</v>
      </c>
      <c r="H31" s="24" t="s">
        <v>1676</v>
      </c>
      <c r="I31" s="30" t="s">
        <v>1677</v>
      </c>
      <c r="J31" s="24">
        <v>10</v>
      </c>
      <c r="K31" s="30" t="s">
        <v>1929</v>
      </c>
      <c r="L31" s="30"/>
      <c r="M31" s="30"/>
      <c r="N31" s="30" t="s">
        <v>1607</v>
      </c>
      <c r="O31" s="30" t="s">
        <v>1693</v>
      </c>
      <c r="P31" s="30" t="s">
        <v>1694</v>
      </c>
      <c r="Q31" s="30" t="s">
        <v>1695</v>
      </c>
      <c r="R31" s="30" t="s">
        <v>3084</v>
      </c>
      <c r="S31" s="30" t="s">
        <v>3115</v>
      </c>
      <c r="T31" s="38"/>
      <c r="U31" s="38"/>
      <c r="V31" s="39"/>
    </row>
    <row r="32" spans="2:22" collapsed="1"/>
  </sheetData>
  <autoFilter ref="B2:V31" xr:uid="{00000000-0009-0000-0000-000010000000}"/>
  <mergeCells count="1">
    <mergeCell ref="B1:C1"/>
  </mergeCells>
  <hyperlinks>
    <hyperlink ref="I32" location="Coberturas!B2" display="Coberturas!B2" xr:uid="{00000000-0004-0000-1000-000000000000}"/>
    <hyperlink ref="I41" location="Coberturas!B2" display="Coberturas!B2" xr:uid="{00000000-0004-0000-1000-000001000000}"/>
    <hyperlink ref="I51" location="Coberturas!B2" display="Coberturas!B2" xr:uid="{00000000-0004-0000-1000-000002000000}"/>
    <hyperlink ref="I26" location="Tabelas!B6" display="Tabela de Coberturas" xr:uid="{00000000-0004-0000-1000-000003000000}"/>
    <hyperlink ref="I27" location="Tabelas!R7" display="Tabela de grupo e ramo" xr:uid="{00000000-0004-0000-1000-000004000000}"/>
    <hyperlink ref="K27" r:id="rId1" xr:uid="{00000000-0004-0000-1000-000005000000}"/>
  </hyperlinks>
  <pageMargins left="0.511811024" right="0.511811024" top="0.78740157499999996" bottom="0.78740157499999996" header="0.31496062000000002" footer="0.31496062000000002"/>
  <pageSetup paperSize="9" orientation="portrait"/>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V35"/>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103" customWidth="1"/>
    <col min="2" max="3" width="40.54296875" style="103" customWidth="1"/>
    <col min="4" max="4" width="20.54296875" style="122" customWidth="1"/>
    <col min="5" max="6" width="12.54296875" style="103" customWidth="1"/>
    <col min="7" max="7" width="25.54296875" style="103" customWidth="1"/>
    <col min="8" max="8" width="12.54296875" style="103" customWidth="1"/>
    <col min="9" max="9" width="40.54296875" style="103" customWidth="1"/>
    <col min="10" max="10" width="12.54296875" style="103" customWidth="1"/>
    <col min="11" max="13" width="40.54296875" style="103" customWidth="1"/>
    <col min="14" max="19" width="12.54296875" style="103" customWidth="1"/>
    <col min="20" max="21" width="20.54296875" style="103" customWidth="1"/>
    <col min="22" max="22" width="12.54296875" style="122" customWidth="1"/>
    <col min="23" max="33" width="8.453125" style="103" customWidth="1"/>
    <col min="34" max="16384" width="14.453125" style="103"/>
  </cols>
  <sheetData>
    <row r="1" spans="2:22" ht="40" customHeight="1">
      <c r="B1" s="356" t="s">
        <v>16</v>
      </c>
      <c r="C1" s="356"/>
    </row>
    <row r="2" spans="2:22" ht="29">
      <c r="B2" s="123" t="s">
        <v>1572</v>
      </c>
      <c r="C2" s="123" t="s">
        <v>1573</v>
      </c>
      <c r="D2" s="124" t="s">
        <v>1574</v>
      </c>
      <c r="E2" s="123" t="s">
        <v>1575</v>
      </c>
      <c r="F2" s="123" t="s">
        <v>2831</v>
      </c>
      <c r="G2" s="123" t="s">
        <v>1577</v>
      </c>
      <c r="H2" s="123" t="s">
        <v>1578</v>
      </c>
      <c r="I2" s="123" t="s">
        <v>1579</v>
      </c>
      <c r="J2" s="123" t="s">
        <v>1580</v>
      </c>
      <c r="K2" s="124" t="s">
        <v>2832</v>
      </c>
      <c r="L2" s="123" t="s">
        <v>1582</v>
      </c>
      <c r="M2" s="123" t="s">
        <v>27</v>
      </c>
      <c r="N2" s="123" t="s">
        <v>1583</v>
      </c>
      <c r="O2" s="88" t="s">
        <v>1584</v>
      </c>
      <c r="P2" s="88" t="s">
        <v>1585</v>
      </c>
      <c r="Q2" s="88" t="s">
        <v>1586</v>
      </c>
      <c r="R2" s="88" t="s">
        <v>1587</v>
      </c>
      <c r="S2" s="88" t="s">
        <v>1588</v>
      </c>
      <c r="T2" s="50" t="s">
        <v>1589</v>
      </c>
      <c r="U2" s="117" t="s">
        <v>1590</v>
      </c>
      <c r="V2" s="50" t="s">
        <v>59</v>
      </c>
    </row>
    <row r="3" spans="2:22" ht="29">
      <c r="B3" s="125" t="s">
        <v>3129</v>
      </c>
      <c r="C3" s="125"/>
      <c r="D3" s="125"/>
      <c r="E3" s="125" t="s">
        <v>1592</v>
      </c>
      <c r="F3" s="125" t="s">
        <v>1593</v>
      </c>
      <c r="G3" s="125" t="s">
        <v>3130</v>
      </c>
      <c r="H3" s="125"/>
      <c r="I3" s="125"/>
      <c r="J3" s="125"/>
      <c r="K3" s="324" t="s">
        <v>1595</v>
      </c>
      <c r="L3" s="125"/>
      <c r="M3" s="125" t="str">
        <f>G3</f>
        <v>sinistro_cosseguro_aceito</v>
      </c>
      <c r="N3" s="125" t="s">
        <v>1596</v>
      </c>
      <c r="O3" s="131" t="s">
        <v>1693</v>
      </c>
      <c r="P3" s="125"/>
      <c r="Q3" s="125"/>
      <c r="R3" s="125"/>
      <c r="S3" s="125"/>
      <c r="T3" s="51"/>
      <c r="U3" s="51"/>
      <c r="V3" s="52"/>
    </row>
    <row r="4" spans="2:22" s="120" customFormat="1" ht="29" hidden="1" outlineLevel="1">
      <c r="B4" s="126" t="s">
        <v>1598</v>
      </c>
      <c r="C4" s="126" t="s">
        <v>1599</v>
      </c>
      <c r="D4" s="127"/>
      <c r="E4" s="127" t="s">
        <v>1600</v>
      </c>
      <c r="F4" s="127" t="s">
        <v>1601</v>
      </c>
      <c r="G4" s="126" t="s">
        <v>1602</v>
      </c>
      <c r="H4" s="127" t="s">
        <v>1603</v>
      </c>
      <c r="I4" s="126" t="s">
        <v>1604</v>
      </c>
      <c r="J4" s="127">
        <v>36</v>
      </c>
      <c r="K4" s="15" t="s">
        <v>1605</v>
      </c>
      <c r="L4" s="15" t="s">
        <v>1606</v>
      </c>
      <c r="M4" s="126"/>
      <c r="N4" s="126" t="s">
        <v>1607</v>
      </c>
      <c r="O4" s="126"/>
      <c r="P4" s="126"/>
      <c r="Q4" s="126"/>
      <c r="R4" s="126"/>
      <c r="S4" s="126"/>
      <c r="T4" s="17"/>
      <c r="U4" s="17" t="s">
        <v>1608</v>
      </c>
      <c r="V4" s="109" t="s">
        <v>37</v>
      </c>
    </row>
    <row r="5" spans="2:22" s="120" customFormat="1" ht="29" hidden="1" outlineLevel="1">
      <c r="B5" s="126" t="s">
        <v>1609</v>
      </c>
      <c r="C5" s="126" t="s">
        <v>1610</v>
      </c>
      <c r="D5" s="127"/>
      <c r="E5" s="127" t="s">
        <v>1611</v>
      </c>
      <c r="F5" s="127" t="s">
        <v>1593</v>
      </c>
      <c r="G5" s="126" t="s">
        <v>1612</v>
      </c>
      <c r="H5" s="127" t="s">
        <v>1603</v>
      </c>
      <c r="I5" s="126"/>
      <c r="J5" s="127">
        <v>500</v>
      </c>
      <c r="K5" s="126"/>
      <c r="L5" s="15" t="s">
        <v>1606</v>
      </c>
      <c r="M5" s="132"/>
      <c r="N5" s="132" t="s">
        <v>1607</v>
      </c>
      <c r="O5" s="132"/>
      <c r="P5" s="132"/>
      <c r="Q5" s="132"/>
      <c r="R5" s="132"/>
      <c r="S5" s="132"/>
      <c r="T5" s="17"/>
      <c r="U5" s="17"/>
      <c r="V5" s="109"/>
    </row>
    <row r="6" spans="2:22" s="120" customFormat="1"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s="120" customFormat="1"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s="120" customFormat="1" ht="29" hidden="1" outlineLevel="1">
      <c r="B8" s="126" t="s">
        <v>1619</v>
      </c>
      <c r="C8" s="126" t="s">
        <v>1620</v>
      </c>
      <c r="D8" s="127"/>
      <c r="E8" s="127" t="s">
        <v>1600</v>
      </c>
      <c r="F8" s="127" t="s">
        <v>1593</v>
      </c>
      <c r="G8" s="126" t="s">
        <v>1621</v>
      </c>
      <c r="H8" s="16" t="s">
        <v>1622</v>
      </c>
      <c r="I8" s="318" t="s">
        <v>1595</v>
      </c>
      <c r="J8" s="45" t="s">
        <v>1595</v>
      </c>
      <c r="K8" s="126"/>
      <c r="L8" s="15" t="s">
        <v>1606</v>
      </c>
      <c r="M8" s="126"/>
      <c r="N8" s="126" t="s">
        <v>1607</v>
      </c>
      <c r="O8" s="126"/>
      <c r="P8" s="126"/>
      <c r="Q8" s="126"/>
      <c r="R8" s="126"/>
      <c r="S8" s="126"/>
      <c r="T8" s="17"/>
      <c r="U8" s="110"/>
      <c r="V8" s="111"/>
    </row>
    <row r="9" spans="2:22" s="120" customFormat="1" ht="29" hidden="1" outlineLevel="1">
      <c r="B9" s="126" t="s">
        <v>1623</v>
      </c>
      <c r="C9" s="126" t="s">
        <v>1624</v>
      </c>
      <c r="D9" s="127"/>
      <c r="E9" s="127" t="s">
        <v>1611</v>
      </c>
      <c r="F9" s="127" t="s">
        <v>1601</v>
      </c>
      <c r="G9" s="126" t="s">
        <v>1625</v>
      </c>
      <c r="H9" s="16" t="s">
        <v>1622</v>
      </c>
      <c r="I9" s="319" t="s">
        <v>1595</v>
      </c>
      <c r="J9" s="45" t="s">
        <v>1595</v>
      </c>
      <c r="K9" s="15" t="s">
        <v>1626</v>
      </c>
      <c r="L9" s="15" t="s">
        <v>1606</v>
      </c>
      <c r="M9" s="126"/>
      <c r="N9" s="126" t="s">
        <v>1607</v>
      </c>
      <c r="O9" s="126"/>
      <c r="P9" s="126"/>
      <c r="Q9" s="126"/>
      <c r="R9" s="126"/>
      <c r="S9" s="126"/>
      <c r="T9" s="17"/>
      <c r="U9" s="110" t="s">
        <v>1627</v>
      </c>
      <c r="V9" s="109" t="s">
        <v>37</v>
      </c>
    </row>
    <row r="10" spans="2:22" s="120" customFormat="1" ht="29" hidden="1" outlineLevel="1">
      <c r="B10" s="128" t="s">
        <v>1628</v>
      </c>
      <c r="C10" s="38" t="s">
        <v>1629</v>
      </c>
      <c r="D10" s="39" t="s">
        <v>1630</v>
      </c>
      <c r="E10" s="39" t="s">
        <v>1600</v>
      </c>
      <c r="F10" s="39" t="s">
        <v>1593</v>
      </c>
      <c r="G10" s="38" t="s">
        <v>1631</v>
      </c>
      <c r="H10" s="39" t="s">
        <v>1603</v>
      </c>
      <c r="I10" s="38" t="s">
        <v>1595</v>
      </c>
      <c r="J10" s="39">
        <v>5</v>
      </c>
      <c r="K10" s="38"/>
      <c r="L10" s="38"/>
      <c r="M10" s="38"/>
      <c r="N10" s="38" t="s">
        <v>1607</v>
      </c>
      <c r="O10" s="30" t="s">
        <v>1693</v>
      </c>
      <c r="P10" s="30" t="s">
        <v>1694</v>
      </c>
      <c r="Q10" s="30" t="s">
        <v>1695</v>
      </c>
      <c r="R10" s="30" t="s">
        <v>3084</v>
      </c>
      <c r="S10" s="38"/>
      <c r="T10" s="21"/>
      <c r="U10" s="21"/>
      <c r="V10" s="57"/>
    </row>
    <row r="11" spans="2:22" s="120" customFormat="1" ht="43.5" hidden="1" outlineLevel="1">
      <c r="B11" s="128" t="s">
        <v>3131</v>
      </c>
      <c r="C11" s="35" t="s">
        <v>2839</v>
      </c>
      <c r="D11" s="36" t="s">
        <v>1630</v>
      </c>
      <c r="E11" s="36" t="s">
        <v>1600</v>
      </c>
      <c r="F11" s="36" t="s">
        <v>1593</v>
      </c>
      <c r="G11" s="35" t="s">
        <v>2840</v>
      </c>
      <c r="H11" s="36" t="s">
        <v>1603</v>
      </c>
      <c r="I11" s="35" t="s">
        <v>1595</v>
      </c>
      <c r="J11" s="36">
        <v>50</v>
      </c>
      <c r="K11" s="35"/>
      <c r="L11" s="38" t="s">
        <v>3132</v>
      </c>
      <c r="M11" s="35"/>
      <c r="N11" s="35" t="s">
        <v>1607</v>
      </c>
      <c r="O11" s="30" t="s">
        <v>1693</v>
      </c>
      <c r="P11" s="30" t="s">
        <v>1694</v>
      </c>
      <c r="Q11" s="30" t="s">
        <v>1695</v>
      </c>
      <c r="R11" s="30" t="s">
        <v>3084</v>
      </c>
      <c r="S11" s="35"/>
      <c r="T11" s="21"/>
      <c r="U11" s="21"/>
      <c r="V11" s="57"/>
    </row>
    <row r="12" spans="2:22" s="120" customFormat="1" ht="58" hidden="1" outlineLevel="1">
      <c r="B12" s="128" t="s">
        <v>3133</v>
      </c>
      <c r="C12" s="30" t="s">
        <v>3134</v>
      </c>
      <c r="D12" s="113" t="s">
        <v>2711</v>
      </c>
      <c r="E12" s="24" t="s">
        <v>1600</v>
      </c>
      <c r="F12" s="24" t="s">
        <v>1601</v>
      </c>
      <c r="G12" s="30" t="s">
        <v>3087</v>
      </c>
      <c r="H12" s="24" t="s">
        <v>1603</v>
      </c>
      <c r="I12" s="30" t="s">
        <v>1595</v>
      </c>
      <c r="J12" s="24">
        <v>60</v>
      </c>
      <c r="K12" s="38" t="s">
        <v>3135</v>
      </c>
      <c r="L12" s="30" t="s">
        <v>3136</v>
      </c>
      <c r="M12" s="30"/>
      <c r="N12" s="30" t="s">
        <v>1607</v>
      </c>
      <c r="O12" s="30" t="s">
        <v>1693</v>
      </c>
      <c r="P12" s="30" t="s">
        <v>1694</v>
      </c>
      <c r="Q12" s="30" t="s">
        <v>1695</v>
      </c>
      <c r="R12" s="30" t="s">
        <v>3084</v>
      </c>
      <c r="S12" s="30"/>
      <c r="T12" s="21"/>
      <c r="U12" s="21"/>
      <c r="V12" s="57"/>
    </row>
    <row r="13" spans="2:22" s="120" customFormat="1" ht="29" hidden="1" outlineLevel="1">
      <c r="B13" s="30" t="s">
        <v>3088</v>
      </c>
      <c r="C13" s="30" t="s">
        <v>3089</v>
      </c>
      <c r="D13" s="24"/>
      <c r="E13" s="24" t="s">
        <v>1600</v>
      </c>
      <c r="F13" s="24" t="s">
        <v>1593</v>
      </c>
      <c r="G13" s="30" t="s">
        <v>3090</v>
      </c>
      <c r="H13" s="24" t="s">
        <v>1603</v>
      </c>
      <c r="I13" s="30" t="s">
        <v>1595</v>
      </c>
      <c r="J13" s="24">
        <v>5</v>
      </c>
      <c r="K13" s="30"/>
      <c r="L13" s="30"/>
      <c r="M13" s="30"/>
      <c r="N13" s="30" t="s">
        <v>1607</v>
      </c>
      <c r="O13" s="30" t="s">
        <v>1693</v>
      </c>
      <c r="P13" s="30" t="s">
        <v>1694</v>
      </c>
      <c r="Q13" s="30" t="s">
        <v>1695</v>
      </c>
      <c r="R13" s="30" t="s">
        <v>3084</v>
      </c>
      <c r="S13" s="30" t="s">
        <v>1891</v>
      </c>
      <c r="T13" s="38"/>
      <c r="U13" s="38"/>
      <c r="V13" s="39"/>
    </row>
    <row r="14" spans="2:22" s="120" customFormat="1" ht="43.5" hidden="1" outlineLevel="1">
      <c r="B14" s="30" t="s">
        <v>3091</v>
      </c>
      <c r="C14" s="30" t="s">
        <v>3092</v>
      </c>
      <c r="D14" s="24"/>
      <c r="E14" s="24" t="s">
        <v>1600</v>
      </c>
      <c r="F14" s="24" t="s">
        <v>1593</v>
      </c>
      <c r="G14" s="30" t="s">
        <v>3093</v>
      </c>
      <c r="H14" s="24" t="s">
        <v>1603</v>
      </c>
      <c r="I14" s="30" t="s">
        <v>1595</v>
      </c>
      <c r="J14" s="24">
        <v>60</v>
      </c>
      <c r="K14" s="30"/>
      <c r="L14" s="30"/>
      <c r="M14" s="30"/>
      <c r="N14" s="30" t="s">
        <v>1607</v>
      </c>
      <c r="O14" s="30" t="s">
        <v>1693</v>
      </c>
      <c r="P14" s="30" t="s">
        <v>1694</v>
      </c>
      <c r="Q14" s="30" t="s">
        <v>1695</v>
      </c>
      <c r="R14" s="30" t="s">
        <v>3084</v>
      </c>
      <c r="S14" s="30" t="s">
        <v>3056</v>
      </c>
      <c r="T14" s="38"/>
      <c r="U14" s="38"/>
      <c r="V14" s="39"/>
    </row>
    <row r="15" spans="2:22" s="120" customFormat="1" ht="58" hidden="1" outlineLevel="1">
      <c r="B15" s="30" t="s">
        <v>3094</v>
      </c>
      <c r="C15" s="30" t="s">
        <v>3095</v>
      </c>
      <c r="D15" s="24"/>
      <c r="E15" s="24" t="s">
        <v>1611</v>
      </c>
      <c r="F15" s="24" t="s">
        <v>1593</v>
      </c>
      <c r="G15" s="30" t="s">
        <v>3096</v>
      </c>
      <c r="H15" s="24" t="s">
        <v>1603</v>
      </c>
      <c r="I15" s="30" t="s">
        <v>1595</v>
      </c>
      <c r="J15" s="24">
        <v>60</v>
      </c>
      <c r="K15" s="30"/>
      <c r="L15" s="30" t="s">
        <v>1645</v>
      </c>
      <c r="M15" s="30"/>
      <c r="N15" s="30" t="s">
        <v>1607</v>
      </c>
      <c r="O15" s="30" t="s">
        <v>1693</v>
      </c>
      <c r="P15" s="30" t="s">
        <v>1694</v>
      </c>
      <c r="Q15" s="30" t="s">
        <v>1695</v>
      </c>
      <c r="R15" s="30" t="s">
        <v>3084</v>
      </c>
      <c r="S15" s="30" t="s">
        <v>3056</v>
      </c>
      <c r="T15" s="38"/>
      <c r="U15" s="38"/>
      <c r="V15" s="59"/>
    </row>
    <row r="16" spans="2:22" s="120" customFormat="1" ht="29" hidden="1" outlineLevel="1">
      <c r="B16" s="30" t="s">
        <v>3137</v>
      </c>
      <c r="C16" s="30" t="s">
        <v>3138</v>
      </c>
      <c r="D16" s="24"/>
      <c r="E16" s="24" t="s">
        <v>1600</v>
      </c>
      <c r="F16" s="24" t="s">
        <v>1593</v>
      </c>
      <c r="G16" s="30" t="s">
        <v>3139</v>
      </c>
      <c r="H16" s="24" t="s">
        <v>1603</v>
      </c>
      <c r="I16" s="313" t="s">
        <v>1595</v>
      </c>
      <c r="J16" s="24">
        <v>50</v>
      </c>
      <c r="K16" s="30"/>
      <c r="L16" s="30"/>
      <c r="M16" s="30"/>
      <c r="N16" s="30" t="s">
        <v>1607</v>
      </c>
      <c r="O16" s="30" t="s">
        <v>1693</v>
      </c>
      <c r="P16" s="30" t="s">
        <v>1694</v>
      </c>
      <c r="Q16" s="30" t="s">
        <v>1695</v>
      </c>
      <c r="R16" s="30" t="s">
        <v>3084</v>
      </c>
      <c r="S16" s="30"/>
      <c r="T16" s="21"/>
      <c r="U16" s="21"/>
      <c r="V16" s="23"/>
    </row>
    <row r="17" spans="2:22" s="120" customFormat="1" ht="58" hidden="1" outlineLevel="1">
      <c r="B17" s="38" t="s">
        <v>2848</v>
      </c>
      <c r="C17" s="38" t="s">
        <v>2849</v>
      </c>
      <c r="D17" s="39"/>
      <c r="E17" s="39" t="s">
        <v>1600</v>
      </c>
      <c r="F17" s="39" t="s">
        <v>1593</v>
      </c>
      <c r="G17" s="38" t="s">
        <v>1691</v>
      </c>
      <c r="H17" s="39" t="s">
        <v>1603</v>
      </c>
      <c r="I17" s="38" t="s">
        <v>1692</v>
      </c>
      <c r="J17" s="39">
        <v>3</v>
      </c>
      <c r="K17" s="38"/>
      <c r="L17" s="38"/>
      <c r="M17" s="38"/>
      <c r="N17" s="38" t="s">
        <v>1607</v>
      </c>
      <c r="O17" s="38" t="s">
        <v>1693</v>
      </c>
      <c r="P17" s="38" t="s">
        <v>1694</v>
      </c>
      <c r="Q17" s="38" t="s">
        <v>1695</v>
      </c>
      <c r="R17" s="38" t="s">
        <v>2850</v>
      </c>
      <c r="S17" s="38" t="s">
        <v>2851</v>
      </c>
      <c r="T17" s="21" t="s">
        <v>3105</v>
      </c>
      <c r="U17" s="21"/>
      <c r="V17" s="23" t="s">
        <v>37</v>
      </c>
    </row>
    <row r="18" spans="2:22" s="120" customFormat="1" ht="58" hidden="1" outlineLevel="1">
      <c r="B18" s="107" t="s">
        <v>1736</v>
      </c>
      <c r="C18" s="30" t="s">
        <v>1737</v>
      </c>
      <c r="D18" s="24"/>
      <c r="E18" s="24" t="s">
        <v>1600</v>
      </c>
      <c r="F18" s="24" t="s">
        <v>1601</v>
      </c>
      <c r="G18" s="30" t="s">
        <v>1738</v>
      </c>
      <c r="H18" s="24" t="s">
        <v>1720</v>
      </c>
      <c r="I18" s="30" t="s">
        <v>1721</v>
      </c>
      <c r="J18" s="24"/>
      <c r="K18" s="30" t="s">
        <v>1739</v>
      </c>
      <c r="L18" s="30" t="s">
        <v>1740</v>
      </c>
      <c r="M18" s="30"/>
      <c r="N18" s="30" t="s">
        <v>1607</v>
      </c>
      <c r="O18" s="30" t="s">
        <v>1693</v>
      </c>
      <c r="P18" s="30"/>
      <c r="Q18" s="30"/>
      <c r="R18" s="30"/>
      <c r="S18" s="30"/>
      <c r="T18" s="38"/>
      <c r="U18" s="55" t="s">
        <v>1608</v>
      </c>
      <c r="V18" s="57" t="s">
        <v>37</v>
      </c>
    </row>
    <row r="19" spans="2:22" s="121" customFormat="1" ht="29" collapsed="1">
      <c r="B19" s="125" t="s">
        <v>2864</v>
      </c>
      <c r="C19" s="125"/>
      <c r="D19" s="125"/>
      <c r="E19" s="125" t="s">
        <v>1592</v>
      </c>
      <c r="F19" s="125" t="s">
        <v>1593</v>
      </c>
      <c r="G19" s="125" t="s">
        <v>2865</v>
      </c>
      <c r="H19" s="125"/>
      <c r="I19" s="125"/>
      <c r="J19" s="125"/>
      <c r="K19" s="324" t="s">
        <v>1595</v>
      </c>
      <c r="L19" s="125"/>
      <c r="M19" s="125" t="str">
        <f>CONCATENATE(M3," \ ",G19)</f>
        <v>sinistro_cosseguro_aceito \ coberturas_afetadas</v>
      </c>
      <c r="N19" s="125" t="s">
        <v>1596</v>
      </c>
      <c r="O19" s="131" t="s">
        <v>1693</v>
      </c>
      <c r="P19" s="125"/>
      <c r="Q19" s="125"/>
      <c r="R19" s="125"/>
      <c r="S19" s="125"/>
      <c r="T19" s="51"/>
      <c r="U19" s="51"/>
      <c r="V19" s="52"/>
    </row>
    <row r="20" spans="2:22" s="121" customFormat="1" ht="29" hidden="1" outlineLevel="1">
      <c r="B20" s="130" t="s">
        <v>1897</v>
      </c>
      <c r="C20" s="38" t="s">
        <v>2871</v>
      </c>
      <c r="D20" s="39" t="s">
        <v>3140</v>
      </c>
      <c r="E20" s="39" t="s">
        <v>1600</v>
      </c>
      <c r="F20" s="39" t="s">
        <v>1593</v>
      </c>
      <c r="G20" s="38" t="s">
        <v>2872</v>
      </c>
      <c r="H20" s="39" t="s">
        <v>1603</v>
      </c>
      <c r="I20" s="115" t="s">
        <v>1900</v>
      </c>
      <c r="J20" s="39">
        <v>5</v>
      </c>
      <c r="K20" s="38"/>
      <c r="L20" s="38"/>
      <c r="M20" s="38"/>
      <c r="N20" s="38" t="s">
        <v>1607</v>
      </c>
      <c r="O20" s="38" t="s">
        <v>1693</v>
      </c>
      <c r="P20" s="38" t="s">
        <v>1694</v>
      </c>
      <c r="Q20" s="38" t="s">
        <v>1695</v>
      </c>
      <c r="R20" s="38" t="s">
        <v>2850</v>
      </c>
      <c r="S20" s="38" t="s">
        <v>3056</v>
      </c>
      <c r="T20" s="21"/>
      <c r="U20" s="55"/>
      <c r="V20" s="133"/>
    </row>
    <row r="21" spans="2:22" s="120" customFormat="1" ht="217.5" hidden="1" outlineLevel="1">
      <c r="B21" s="38" t="s">
        <v>2868</v>
      </c>
      <c r="C21" s="38" t="s">
        <v>3141</v>
      </c>
      <c r="D21" s="39"/>
      <c r="E21" s="39" t="s">
        <v>1600</v>
      </c>
      <c r="F21" s="39" t="s">
        <v>1593</v>
      </c>
      <c r="G21" s="38" t="s">
        <v>1894</v>
      </c>
      <c r="H21" s="39" t="s">
        <v>1603</v>
      </c>
      <c r="I21" s="114" t="s">
        <v>161</v>
      </c>
      <c r="J21" s="24">
        <v>4</v>
      </c>
      <c r="K21" s="115" t="s">
        <v>1895</v>
      </c>
      <c r="L21" s="38" t="s">
        <v>3142</v>
      </c>
      <c r="M21" s="38"/>
      <c r="N21" s="38" t="s">
        <v>1607</v>
      </c>
      <c r="O21" s="38" t="s">
        <v>1693</v>
      </c>
      <c r="P21" s="38" t="s">
        <v>1694</v>
      </c>
      <c r="Q21" s="38" t="s">
        <v>1695</v>
      </c>
      <c r="R21" s="38" t="s">
        <v>2850</v>
      </c>
      <c r="S21" s="38" t="s">
        <v>3056</v>
      </c>
      <c r="T21" s="21"/>
      <c r="U21" s="21"/>
      <c r="V21" s="57"/>
    </row>
    <row r="22" spans="2:22" s="120" customFormat="1" ht="29" hidden="1" outlineLevel="1">
      <c r="B22" s="38" t="s">
        <v>2876</v>
      </c>
      <c r="C22" s="38" t="s">
        <v>2877</v>
      </c>
      <c r="D22" s="39"/>
      <c r="E22" s="39" t="s">
        <v>1600</v>
      </c>
      <c r="F22" s="39" t="s">
        <v>1593</v>
      </c>
      <c r="G22" s="38" t="s">
        <v>2878</v>
      </c>
      <c r="H22" s="39" t="s">
        <v>1676</v>
      </c>
      <c r="I22" s="38" t="s">
        <v>1677</v>
      </c>
      <c r="J22" s="39">
        <v>10</v>
      </c>
      <c r="K22" s="38"/>
      <c r="L22" s="38"/>
      <c r="M22" s="38"/>
      <c r="N22" s="38" t="s">
        <v>1607</v>
      </c>
      <c r="O22" s="38" t="s">
        <v>1693</v>
      </c>
      <c r="P22" s="38" t="s">
        <v>1694</v>
      </c>
      <c r="Q22" s="38" t="s">
        <v>1695</v>
      </c>
      <c r="R22" s="38" t="s">
        <v>2850</v>
      </c>
      <c r="S22" s="38" t="s">
        <v>3114</v>
      </c>
      <c r="T22" s="21"/>
      <c r="U22" s="21"/>
      <c r="V22" s="23"/>
    </row>
    <row r="23" spans="2:22" s="120" customFormat="1" ht="29" hidden="1" outlineLevel="1">
      <c r="B23" s="38" t="s">
        <v>2880</v>
      </c>
      <c r="C23" s="38" t="s">
        <v>2881</v>
      </c>
      <c r="D23" s="39"/>
      <c r="E23" s="39" t="s">
        <v>1600</v>
      </c>
      <c r="F23" s="39" t="s">
        <v>1593</v>
      </c>
      <c r="G23" s="38" t="s">
        <v>2882</v>
      </c>
      <c r="H23" s="39" t="s">
        <v>1676</v>
      </c>
      <c r="I23" s="38" t="s">
        <v>1677</v>
      </c>
      <c r="J23" s="39">
        <v>10</v>
      </c>
      <c r="K23" s="38"/>
      <c r="L23" s="38"/>
      <c r="M23" s="38"/>
      <c r="N23" s="38" t="s">
        <v>1607</v>
      </c>
      <c r="O23" s="38" t="s">
        <v>1693</v>
      </c>
      <c r="P23" s="38" t="s">
        <v>1694</v>
      </c>
      <c r="Q23" s="38" t="s">
        <v>1695</v>
      </c>
      <c r="R23" s="38" t="s">
        <v>2850</v>
      </c>
      <c r="S23" s="38" t="s">
        <v>3107</v>
      </c>
      <c r="T23" s="21"/>
      <c r="U23" s="21"/>
      <c r="V23" s="23"/>
    </row>
    <row r="24" spans="2:22" s="120" customFormat="1" ht="29" hidden="1" outlineLevel="1">
      <c r="B24" s="38" t="s">
        <v>2898</v>
      </c>
      <c r="C24" s="38" t="s">
        <v>2899</v>
      </c>
      <c r="D24" s="39"/>
      <c r="E24" s="39" t="s">
        <v>1600</v>
      </c>
      <c r="F24" s="36" t="s">
        <v>1593</v>
      </c>
      <c r="G24" s="38" t="s">
        <v>2900</v>
      </c>
      <c r="H24" s="39" t="s">
        <v>1676</v>
      </c>
      <c r="I24" s="38" t="s">
        <v>1677</v>
      </c>
      <c r="J24" s="39">
        <v>10</v>
      </c>
      <c r="K24" s="38"/>
      <c r="L24" s="38"/>
      <c r="M24" s="38"/>
      <c r="N24" s="38" t="s">
        <v>1607</v>
      </c>
      <c r="O24" s="38" t="s">
        <v>1693</v>
      </c>
      <c r="P24" s="38" t="s">
        <v>1694</v>
      </c>
      <c r="Q24" s="38" t="s">
        <v>1695</v>
      </c>
      <c r="R24" s="38" t="s">
        <v>2850</v>
      </c>
      <c r="S24" s="38" t="s">
        <v>2696</v>
      </c>
      <c r="T24" s="21"/>
      <c r="U24" s="21"/>
      <c r="V24" s="23"/>
    </row>
    <row r="25" spans="2:22" s="120" customFormat="1" ht="29" hidden="1" outlineLevel="1">
      <c r="B25" s="38" t="s">
        <v>3143</v>
      </c>
      <c r="C25" s="38" t="s">
        <v>3144</v>
      </c>
      <c r="D25" s="39"/>
      <c r="E25" s="39" t="s">
        <v>1600</v>
      </c>
      <c r="F25" s="36" t="s">
        <v>1593</v>
      </c>
      <c r="G25" s="38" t="s">
        <v>3145</v>
      </c>
      <c r="H25" s="39" t="s">
        <v>1676</v>
      </c>
      <c r="I25" s="38" t="s">
        <v>1677</v>
      </c>
      <c r="J25" s="39">
        <v>10</v>
      </c>
      <c r="K25" s="38"/>
      <c r="L25" s="38"/>
      <c r="M25" s="38"/>
      <c r="N25" s="38" t="s">
        <v>1607</v>
      </c>
      <c r="O25" s="38" t="s">
        <v>1693</v>
      </c>
      <c r="P25" s="38" t="s">
        <v>1694</v>
      </c>
      <c r="Q25" s="38" t="s">
        <v>1695</v>
      </c>
      <c r="R25" s="38" t="s">
        <v>2850</v>
      </c>
      <c r="S25" s="38" t="s">
        <v>3115</v>
      </c>
      <c r="T25" s="21"/>
      <c r="U25" s="21"/>
      <c r="V25" s="23"/>
    </row>
    <row r="26" spans="2:22" ht="43.5" collapsed="1">
      <c r="B26" s="129" t="s">
        <v>3146</v>
      </c>
      <c r="C26" s="129"/>
      <c r="D26" s="129"/>
      <c r="E26" s="129" t="s">
        <v>1600</v>
      </c>
      <c r="F26" s="129" t="s">
        <v>1593</v>
      </c>
      <c r="G26" s="129" t="s">
        <v>3147</v>
      </c>
      <c r="H26" s="129"/>
      <c r="I26" s="129"/>
      <c r="J26" s="129"/>
      <c r="K26" s="320" t="s">
        <v>1595</v>
      </c>
      <c r="L26" s="129" t="s">
        <v>3148</v>
      </c>
      <c r="M26" s="129" t="str">
        <f>CONCATENATE(M19," \ ",G26)</f>
        <v>sinistro_cosseguro_aceito \ coberturas_afetadas \ totalizacao_sinistro_cosseguro</v>
      </c>
      <c r="N26" s="129" t="s">
        <v>1596</v>
      </c>
      <c r="O26" s="131" t="s">
        <v>1693</v>
      </c>
      <c r="P26" s="129"/>
      <c r="Q26" s="129"/>
      <c r="R26" s="129"/>
      <c r="S26" s="129"/>
      <c r="T26" s="51"/>
      <c r="U26" s="51"/>
      <c r="V26" s="52"/>
    </row>
    <row r="27" spans="2:22" s="120" customFormat="1" ht="71.5" hidden="1" customHeight="1" outlineLevel="1">
      <c r="B27" s="38" t="s">
        <v>2939</v>
      </c>
      <c r="C27" s="38" t="s">
        <v>2939</v>
      </c>
      <c r="D27" s="39"/>
      <c r="E27" s="39" t="s">
        <v>1600</v>
      </c>
      <c r="F27" s="39" t="s">
        <v>1593</v>
      </c>
      <c r="G27" s="38" t="s">
        <v>2940</v>
      </c>
      <c r="H27" s="39" t="s">
        <v>1702</v>
      </c>
      <c r="I27" s="38"/>
      <c r="J27" s="39">
        <v>18.2</v>
      </c>
      <c r="K27" s="38"/>
      <c r="L27" s="30" t="s">
        <v>1705</v>
      </c>
      <c r="M27" s="30"/>
      <c r="N27" s="30" t="s">
        <v>1607</v>
      </c>
      <c r="O27" s="30" t="s">
        <v>1693</v>
      </c>
      <c r="P27" s="30" t="s">
        <v>1694</v>
      </c>
      <c r="Q27" s="30" t="s">
        <v>1695</v>
      </c>
      <c r="R27" s="30" t="s">
        <v>3084</v>
      </c>
      <c r="S27" s="30" t="s">
        <v>3149</v>
      </c>
      <c r="T27" s="21" t="s">
        <v>3342</v>
      </c>
      <c r="U27" s="21"/>
      <c r="V27" s="57" t="s">
        <v>38</v>
      </c>
    </row>
    <row r="28" spans="2:22" s="120" customFormat="1" ht="29" hidden="1" outlineLevel="1">
      <c r="B28" s="38" t="s">
        <v>3150</v>
      </c>
      <c r="C28" s="38" t="s">
        <v>3151</v>
      </c>
      <c r="D28" s="39"/>
      <c r="E28" s="39" t="s">
        <v>1611</v>
      </c>
      <c r="F28" s="39" t="s">
        <v>1601</v>
      </c>
      <c r="G28" s="38" t="s">
        <v>2944</v>
      </c>
      <c r="H28" s="39" t="s">
        <v>1702</v>
      </c>
      <c r="I28" s="38"/>
      <c r="J28" s="39">
        <v>18.2</v>
      </c>
      <c r="K28" s="30" t="s">
        <v>1709</v>
      </c>
      <c r="L28" s="38"/>
      <c r="M28" s="30"/>
      <c r="N28" s="30" t="s">
        <v>1607</v>
      </c>
      <c r="O28" s="30" t="s">
        <v>1693</v>
      </c>
      <c r="P28" s="30" t="s">
        <v>1694</v>
      </c>
      <c r="Q28" s="30" t="s">
        <v>1695</v>
      </c>
      <c r="R28" s="30" t="s">
        <v>3084</v>
      </c>
      <c r="S28" s="30" t="s">
        <v>3149</v>
      </c>
      <c r="T28" s="38" t="s">
        <v>1710</v>
      </c>
      <c r="U28" s="21"/>
      <c r="V28" s="23" t="s">
        <v>37</v>
      </c>
    </row>
    <row r="29" spans="2:22" s="120" customFormat="1" ht="69.5" hidden="1" customHeight="1" outlineLevel="1">
      <c r="B29" s="38" t="s">
        <v>2945</v>
      </c>
      <c r="C29" s="38" t="s">
        <v>2945</v>
      </c>
      <c r="D29" s="39"/>
      <c r="E29" s="39" t="s">
        <v>1600</v>
      </c>
      <c r="F29" s="39" t="s">
        <v>1593</v>
      </c>
      <c r="G29" s="38" t="s">
        <v>2946</v>
      </c>
      <c r="H29" s="39" t="s">
        <v>1702</v>
      </c>
      <c r="I29" s="38"/>
      <c r="J29" s="39">
        <v>18.2</v>
      </c>
      <c r="K29" s="38"/>
      <c r="L29" s="30" t="s">
        <v>1705</v>
      </c>
      <c r="M29" s="30"/>
      <c r="N29" s="30" t="s">
        <v>1607</v>
      </c>
      <c r="O29" s="30" t="s">
        <v>1693</v>
      </c>
      <c r="P29" s="30" t="s">
        <v>1694</v>
      </c>
      <c r="Q29" s="30" t="s">
        <v>1695</v>
      </c>
      <c r="R29" s="30" t="s">
        <v>3084</v>
      </c>
      <c r="S29" s="30" t="s">
        <v>3149</v>
      </c>
      <c r="T29" s="21" t="s">
        <v>3342</v>
      </c>
      <c r="U29" s="21"/>
      <c r="V29" s="57" t="s">
        <v>38</v>
      </c>
    </row>
    <row r="30" spans="2:22" s="120" customFormat="1" ht="29" hidden="1" outlineLevel="1">
      <c r="B30" s="38" t="s">
        <v>3152</v>
      </c>
      <c r="C30" s="38" t="s">
        <v>3153</v>
      </c>
      <c r="D30" s="39"/>
      <c r="E30" s="39" t="s">
        <v>1611</v>
      </c>
      <c r="F30" s="39" t="s">
        <v>1601</v>
      </c>
      <c r="G30" s="38" t="s">
        <v>2949</v>
      </c>
      <c r="H30" s="39" t="s">
        <v>1702</v>
      </c>
      <c r="I30" s="38"/>
      <c r="J30" s="39">
        <v>18.2</v>
      </c>
      <c r="K30" s="30" t="s">
        <v>1709</v>
      </c>
      <c r="L30" s="38"/>
      <c r="M30" s="30"/>
      <c r="N30" s="30" t="s">
        <v>1607</v>
      </c>
      <c r="O30" s="30" t="s">
        <v>1693</v>
      </c>
      <c r="P30" s="30" t="s">
        <v>1694</v>
      </c>
      <c r="Q30" s="30" t="s">
        <v>1695</v>
      </c>
      <c r="R30" s="30" t="s">
        <v>3084</v>
      </c>
      <c r="S30" s="30" t="s">
        <v>3149</v>
      </c>
      <c r="T30" s="38" t="s">
        <v>1710</v>
      </c>
      <c r="U30" s="21"/>
      <c r="V30" s="23" t="s">
        <v>37</v>
      </c>
    </row>
    <row r="31" spans="2:22" s="120" customFormat="1" ht="72.5" hidden="1" customHeight="1" outlineLevel="1">
      <c r="B31" s="38" t="s">
        <v>2950</v>
      </c>
      <c r="C31" s="38" t="s">
        <v>2950</v>
      </c>
      <c r="D31" s="39"/>
      <c r="E31" s="39" t="s">
        <v>1600</v>
      </c>
      <c r="F31" s="39" t="s">
        <v>1593</v>
      </c>
      <c r="G31" s="38" t="s">
        <v>2951</v>
      </c>
      <c r="H31" s="39" t="s">
        <v>1702</v>
      </c>
      <c r="I31" s="38"/>
      <c r="J31" s="39">
        <v>18.2</v>
      </c>
      <c r="K31" s="38"/>
      <c r="L31" s="30" t="s">
        <v>1705</v>
      </c>
      <c r="M31" s="30"/>
      <c r="N31" s="30" t="s">
        <v>1607</v>
      </c>
      <c r="O31" s="30" t="s">
        <v>1657</v>
      </c>
      <c r="P31" s="30" t="s">
        <v>1658</v>
      </c>
      <c r="Q31" s="30" t="s">
        <v>1659</v>
      </c>
      <c r="R31" s="30" t="s">
        <v>2260</v>
      </c>
      <c r="S31" s="30" t="s">
        <v>2920</v>
      </c>
      <c r="T31" s="21" t="s">
        <v>3342</v>
      </c>
      <c r="U31" s="21"/>
      <c r="V31" s="57" t="s">
        <v>38</v>
      </c>
    </row>
    <row r="32" spans="2:22" s="120" customFormat="1" ht="74" hidden="1" customHeight="1" outlineLevel="1">
      <c r="B32" s="38" t="s">
        <v>2952</v>
      </c>
      <c r="C32" s="38" t="s">
        <v>2952</v>
      </c>
      <c r="D32" s="39"/>
      <c r="E32" s="39" t="s">
        <v>1600</v>
      </c>
      <c r="F32" s="39" t="s">
        <v>1593</v>
      </c>
      <c r="G32" s="38" t="s">
        <v>2953</v>
      </c>
      <c r="H32" s="39" t="s">
        <v>1702</v>
      </c>
      <c r="I32" s="38"/>
      <c r="J32" s="39">
        <v>18.2</v>
      </c>
      <c r="K32" s="38"/>
      <c r="L32" s="30" t="s">
        <v>1705</v>
      </c>
      <c r="M32" s="30"/>
      <c r="N32" s="30" t="s">
        <v>1607</v>
      </c>
      <c r="O32" s="30" t="s">
        <v>1657</v>
      </c>
      <c r="P32" s="30" t="s">
        <v>1658</v>
      </c>
      <c r="Q32" s="30" t="s">
        <v>1659</v>
      </c>
      <c r="R32" s="30" t="s">
        <v>2260</v>
      </c>
      <c r="S32" s="30" t="s">
        <v>2920</v>
      </c>
      <c r="T32" s="21" t="s">
        <v>3342</v>
      </c>
      <c r="U32" s="21"/>
      <c r="V32" s="57" t="s">
        <v>38</v>
      </c>
    </row>
    <row r="33" spans="2:22" s="120" customFormat="1" ht="73" hidden="1" customHeight="1" outlineLevel="1">
      <c r="B33" s="38" t="s">
        <v>2954</v>
      </c>
      <c r="C33" s="38" t="s">
        <v>2954</v>
      </c>
      <c r="D33" s="39"/>
      <c r="E33" s="39" t="s">
        <v>1600</v>
      </c>
      <c r="F33" s="39" t="s">
        <v>1593</v>
      </c>
      <c r="G33" s="38" t="s">
        <v>2955</v>
      </c>
      <c r="H33" s="39" t="s">
        <v>1702</v>
      </c>
      <c r="I33" s="38"/>
      <c r="J33" s="39">
        <v>18.2</v>
      </c>
      <c r="K33" s="38"/>
      <c r="L33" s="30" t="s">
        <v>1705</v>
      </c>
      <c r="M33" s="30"/>
      <c r="N33" s="30" t="s">
        <v>1607</v>
      </c>
      <c r="O33" s="30" t="s">
        <v>1693</v>
      </c>
      <c r="P33" s="30" t="s">
        <v>1694</v>
      </c>
      <c r="Q33" s="30" t="s">
        <v>1695</v>
      </c>
      <c r="R33" s="30" t="s">
        <v>2850</v>
      </c>
      <c r="S33" s="30" t="s">
        <v>3154</v>
      </c>
      <c r="T33" s="21" t="s">
        <v>3342</v>
      </c>
      <c r="U33" s="21"/>
      <c r="V33" s="57" t="s">
        <v>38</v>
      </c>
    </row>
    <row r="34" spans="2:22" s="120" customFormat="1" ht="72.5" hidden="1" customHeight="1" outlineLevel="1">
      <c r="B34" s="38" t="s">
        <v>2957</v>
      </c>
      <c r="C34" s="38" t="s">
        <v>2958</v>
      </c>
      <c r="D34" s="39"/>
      <c r="E34" s="39" t="s">
        <v>1600</v>
      </c>
      <c r="F34" s="39" t="s">
        <v>1593</v>
      </c>
      <c r="G34" s="38" t="s">
        <v>2959</v>
      </c>
      <c r="H34" s="39" t="s">
        <v>1702</v>
      </c>
      <c r="I34" s="38"/>
      <c r="J34" s="39">
        <v>18.2</v>
      </c>
      <c r="K34" s="38"/>
      <c r="L34" s="30" t="s">
        <v>1705</v>
      </c>
      <c r="M34" s="30"/>
      <c r="N34" s="30" t="s">
        <v>1607</v>
      </c>
      <c r="O34" s="30" t="s">
        <v>1693</v>
      </c>
      <c r="P34" s="30" t="s">
        <v>1694</v>
      </c>
      <c r="Q34" s="30" t="s">
        <v>1695</v>
      </c>
      <c r="R34" s="30" t="s">
        <v>2850</v>
      </c>
      <c r="S34" s="30" t="s">
        <v>3154</v>
      </c>
      <c r="T34" s="21" t="s">
        <v>3342</v>
      </c>
      <c r="U34" s="21"/>
      <c r="V34" s="57" t="s">
        <v>38</v>
      </c>
    </row>
    <row r="35" spans="2:22" collapsed="1"/>
  </sheetData>
  <autoFilter ref="B2:V34" xr:uid="{00000000-0009-0000-0000-000011000000}"/>
  <mergeCells count="1">
    <mergeCell ref="B1:C1"/>
  </mergeCells>
  <hyperlinks>
    <hyperlink ref="I20" location="Tabelas!B6" display="Tabela de Coberturas" xr:uid="{00000000-0004-0000-1100-000000000000}"/>
    <hyperlink ref="I21" location="Tabelas!R7" display="Tabela de grupo e ramo" xr:uid="{00000000-0004-0000-1100-000001000000}"/>
    <hyperlink ref="K21" r:id="rId1" xr:uid="{00000000-0004-0000-1100-000002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V37"/>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103" customWidth="1"/>
    <col min="2" max="3" width="40.54296875" style="103" customWidth="1"/>
    <col min="4" max="4" width="20.54296875" style="122" customWidth="1"/>
    <col min="5" max="6" width="12.54296875" style="103" customWidth="1"/>
    <col min="7" max="7" width="25.54296875" style="103" customWidth="1"/>
    <col min="8" max="8" width="12.54296875" style="103" customWidth="1"/>
    <col min="9" max="9" width="40.54296875" style="103" customWidth="1"/>
    <col min="10" max="10" width="12.54296875" style="103" customWidth="1"/>
    <col min="11" max="13" width="40.54296875" style="103" customWidth="1"/>
    <col min="14" max="19" width="12.54296875" style="103" customWidth="1"/>
    <col min="20" max="21" width="20.54296875" style="103" customWidth="1"/>
    <col min="22" max="22" width="12.54296875" style="122" customWidth="1"/>
    <col min="23" max="33" width="8.453125" style="103" customWidth="1"/>
    <col min="34" max="16384" width="14.453125" style="103"/>
  </cols>
  <sheetData>
    <row r="1" spans="2:22" ht="40" customHeight="1">
      <c r="B1" s="357" t="s">
        <v>3155</v>
      </c>
      <c r="C1" s="357"/>
    </row>
    <row r="2" spans="2:22" ht="29">
      <c r="B2" s="123" t="s">
        <v>1572</v>
      </c>
      <c r="C2" s="123" t="s">
        <v>1573</v>
      </c>
      <c r="D2" s="124" t="s">
        <v>1574</v>
      </c>
      <c r="E2" s="123" t="s">
        <v>1575</v>
      </c>
      <c r="F2" s="123" t="s">
        <v>2831</v>
      </c>
      <c r="G2" s="123" t="s">
        <v>1577</v>
      </c>
      <c r="H2" s="123" t="s">
        <v>1578</v>
      </c>
      <c r="I2" s="123" t="s">
        <v>1579</v>
      </c>
      <c r="J2" s="123" t="s">
        <v>1580</v>
      </c>
      <c r="K2" s="124" t="s">
        <v>2832</v>
      </c>
      <c r="L2" s="123" t="s">
        <v>1582</v>
      </c>
      <c r="M2" s="123" t="s">
        <v>27</v>
      </c>
      <c r="N2" s="123" t="s">
        <v>1583</v>
      </c>
      <c r="O2" s="88" t="s">
        <v>1584</v>
      </c>
      <c r="P2" s="88" t="s">
        <v>1585</v>
      </c>
      <c r="Q2" s="88" t="s">
        <v>1586</v>
      </c>
      <c r="R2" s="88" t="s">
        <v>1587</v>
      </c>
      <c r="S2" s="88" t="s">
        <v>1588</v>
      </c>
      <c r="T2" s="50" t="s">
        <v>1589</v>
      </c>
      <c r="U2" s="117" t="s">
        <v>1590</v>
      </c>
      <c r="V2" s="50" t="s">
        <v>59</v>
      </c>
    </row>
    <row r="3" spans="2:22" ht="29">
      <c r="B3" s="125" t="s">
        <v>3129</v>
      </c>
      <c r="C3" s="125"/>
      <c r="D3" s="125"/>
      <c r="E3" s="125" t="s">
        <v>1592</v>
      </c>
      <c r="F3" s="125" t="s">
        <v>1593</v>
      </c>
      <c r="G3" s="125" t="s">
        <v>3156</v>
      </c>
      <c r="H3" s="125"/>
      <c r="I3" s="125"/>
      <c r="J3" s="125"/>
      <c r="K3" s="324" t="s">
        <v>1595</v>
      </c>
      <c r="L3" s="125"/>
      <c r="M3" s="125" t="str">
        <f>G3</f>
        <v>sinistro_cosseguro_aceito_alteracao</v>
      </c>
      <c r="N3" s="125" t="s">
        <v>1596</v>
      </c>
      <c r="O3" s="131" t="s">
        <v>1693</v>
      </c>
      <c r="P3" s="125"/>
      <c r="Q3" s="125"/>
      <c r="R3" s="125"/>
      <c r="S3" s="125"/>
      <c r="T3" s="51"/>
      <c r="U3" s="51"/>
      <c r="V3" s="52"/>
    </row>
    <row r="4" spans="2:22" s="120" customFormat="1" ht="29" hidden="1" outlineLevel="1">
      <c r="B4" s="126" t="s">
        <v>1598</v>
      </c>
      <c r="C4" s="126" t="s">
        <v>1599</v>
      </c>
      <c r="D4" s="127"/>
      <c r="E4" s="127" t="s">
        <v>1600</v>
      </c>
      <c r="F4" s="127" t="s">
        <v>1601</v>
      </c>
      <c r="G4" s="126" t="s">
        <v>1602</v>
      </c>
      <c r="H4" s="127" t="s">
        <v>1603</v>
      </c>
      <c r="I4" s="126" t="s">
        <v>1604</v>
      </c>
      <c r="J4" s="127">
        <v>36</v>
      </c>
      <c r="K4" s="15" t="s">
        <v>1605</v>
      </c>
      <c r="L4" s="15" t="s">
        <v>1606</v>
      </c>
      <c r="M4" s="126"/>
      <c r="N4" s="126" t="s">
        <v>1607</v>
      </c>
      <c r="O4" s="126"/>
      <c r="P4" s="126"/>
      <c r="Q4" s="126"/>
      <c r="R4" s="126"/>
      <c r="S4" s="126"/>
      <c r="T4" s="17"/>
      <c r="U4" s="17" t="s">
        <v>1608</v>
      </c>
      <c r="V4" s="109" t="s">
        <v>37</v>
      </c>
    </row>
    <row r="5" spans="2:22" s="120" customFormat="1" ht="29" hidden="1" outlineLevel="1">
      <c r="B5" s="126" t="s">
        <v>1609</v>
      </c>
      <c r="C5" s="126" t="s">
        <v>1610</v>
      </c>
      <c r="D5" s="127"/>
      <c r="E5" s="127" t="s">
        <v>1611</v>
      </c>
      <c r="F5" s="127" t="s">
        <v>1593</v>
      </c>
      <c r="G5" s="126" t="s">
        <v>1612</v>
      </c>
      <c r="H5" s="127" t="s">
        <v>1603</v>
      </c>
      <c r="I5" s="126"/>
      <c r="J5" s="127">
        <v>500</v>
      </c>
      <c r="K5" s="126"/>
      <c r="L5" s="15" t="s">
        <v>1606</v>
      </c>
      <c r="M5" s="132"/>
      <c r="N5" s="132" t="s">
        <v>1607</v>
      </c>
      <c r="O5" s="132"/>
      <c r="P5" s="132"/>
      <c r="Q5" s="132"/>
      <c r="R5" s="132"/>
      <c r="S5" s="132"/>
      <c r="T5" s="17"/>
      <c r="U5" s="17"/>
      <c r="V5" s="109"/>
    </row>
    <row r="6" spans="2:22" s="120" customFormat="1"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s="120" customFormat="1"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s="120" customFormat="1" ht="29" hidden="1" outlineLevel="1">
      <c r="B8" s="126" t="s">
        <v>1619</v>
      </c>
      <c r="C8" s="126" t="s">
        <v>1620</v>
      </c>
      <c r="D8" s="127"/>
      <c r="E8" s="127" t="s">
        <v>1600</v>
      </c>
      <c r="F8" s="127" t="s">
        <v>1593</v>
      </c>
      <c r="G8" s="126" t="s">
        <v>1621</v>
      </c>
      <c r="H8" s="16" t="s">
        <v>1622</v>
      </c>
      <c r="I8" s="318" t="s">
        <v>1595</v>
      </c>
      <c r="J8" s="45" t="s">
        <v>1595</v>
      </c>
      <c r="K8" s="126"/>
      <c r="L8" s="15" t="s">
        <v>1606</v>
      </c>
      <c r="M8" s="126"/>
      <c r="N8" s="126" t="s">
        <v>1607</v>
      </c>
      <c r="O8" s="126"/>
      <c r="P8" s="126"/>
      <c r="Q8" s="126"/>
      <c r="R8" s="126"/>
      <c r="S8" s="126"/>
      <c r="T8" s="17"/>
      <c r="U8" s="110"/>
      <c r="V8" s="111"/>
    </row>
    <row r="9" spans="2:22" s="120" customFormat="1" ht="29" hidden="1" outlineLevel="1">
      <c r="B9" s="126" t="s">
        <v>1623</v>
      </c>
      <c r="C9" s="126" t="s">
        <v>1624</v>
      </c>
      <c r="D9" s="127"/>
      <c r="E9" s="127" t="s">
        <v>1611</v>
      </c>
      <c r="F9" s="127" t="s">
        <v>1601</v>
      </c>
      <c r="G9" s="126" t="s">
        <v>1625</v>
      </c>
      <c r="H9" s="16" t="s">
        <v>1622</v>
      </c>
      <c r="I9" s="319" t="s">
        <v>1595</v>
      </c>
      <c r="J9" s="45" t="s">
        <v>1595</v>
      </c>
      <c r="K9" s="15" t="s">
        <v>1626</v>
      </c>
      <c r="L9" s="15" t="s">
        <v>1606</v>
      </c>
      <c r="M9" s="126"/>
      <c r="N9" s="126" t="s">
        <v>1607</v>
      </c>
      <c r="O9" s="126"/>
      <c r="P9" s="126"/>
      <c r="Q9" s="126"/>
      <c r="R9" s="126"/>
      <c r="S9" s="126"/>
      <c r="T9" s="17"/>
      <c r="U9" s="110" t="s">
        <v>1627</v>
      </c>
      <c r="V9" s="109" t="s">
        <v>37</v>
      </c>
    </row>
    <row r="10" spans="2:22" s="120" customFormat="1" ht="43.5" hidden="1" outlineLevel="1">
      <c r="B10" s="128" t="s">
        <v>1628</v>
      </c>
      <c r="C10" s="38" t="s">
        <v>1629</v>
      </c>
      <c r="D10" s="113" t="s">
        <v>2711</v>
      </c>
      <c r="E10" s="39" t="s">
        <v>1600</v>
      </c>
      <c r="F10" s="39" t="s">
        <v>1593</v>
      </c>
      <c r="G10" s="38" t="s">
        <v>1631</v>
      </c>
      <c r="H10" s="39" t="s">
        <v>1603</v>
      </c>
      <c r="I10" s="38" t="s">
        <v>1595</v>
      </c>
      <c r="J10" s="39">
        <v>5</v>
      </c>
      <c r="K10" s="38"/>
      <c r="L10" s="38"/>
      <c r="M10" s="38"/>
      <c r="N10" s="38" t="s">
        <v>1607</v>
      </c>
      <c r="O10" s="30" t="s">
        <v>1693</v>
      </c>
      <c r="P10" s="30" t="s">
        <v>1694</v>
      </c>
      <c r="Q10" s="30" t="s">
        <v>1695</v>
      </c>
      <c r="R10" s="30" t="s">
        <v>3084</v>
      </c>
      <c r="S10" s="38"/>
      <c r="T10" s="21"/>
      <c r="U10" s="21"/>
      <c r="V10" s="23"/>
    </row>
    <row r="11" spans="2:22" s="120" customFormat="1" ht="43.5" hidden="1" outlineLevel="1">
      <c r="B11" s="128" t="s">
        <v>3157</v>
      </c>
      <c r="C11" s="35" t="s">
        <v>3157</v>
      </c>
      <c r="D11" s="113" t="s">
        <v>2711</v>
      </c>
      <c r="E11" s="36" t="s">
        <v>1600</v>
      </c>
      <c r="F11" s="36" t="s">
        <v>1593</v>
      </c>
      <c r="G11" s="35" t="s">
        <v>2840</v>
      </c>
      <c r="H11" s="36" t="s">
        <v>1603</v>
      </c>
      <c r="I11" s="35" t="s">
        <v>1595</v>
      </c>
      <c r="J11" s="36">
        <v>50</v>
      </c>
      <c r="K11" s="35"/>
      <c r="L11" s="38"/>
      <c r="M11" s="35"/>
      <c r="N11" s="35" t="s">
        <v>1607</v>
      </c>
      <c r="O11" s="30" t="s">
        <v>1693</v>
      </c>
      <c r="P11" s="30" t="s">
        <v>1694</v>
      </c>
      <c r="Q11" s="30" t="s">
        <v>1695</v>
      </c>
      <c r="R11" s="30" t="s">
        <v>3084</v>
      </c>
      <c r="S11" s="35"/>
      <c r="T11" s="21"/>
      <c r="U11" s="21"/>
      <c r="V11" s="57"/>
    </row>
    <row r="12" spans="2:22" s="120" customFormat="1" ht="29" hidden="1" outlineLevel="1">
      <c r="B12" s="128" t="s">
        <v>3158</v>
      </c>
      <c r="C12" s="35" t="s">
        <v>3159</v>
      </c>
      <c r="D12" s="36" t="s">
        <v>42</v>
      </c>
      <c r="E12" s="36" t="s">
        <v>1600</v>
      </c>
      <c r="F12" s="36" t="s">
        <v>1593</v>
      </c>
      <c r="G12" s="35" t="s">
        <v>3160</v>
      </c>
      <c r="H12" s="36" t="s">
        <v>1603</v>
      </c>
      <c r="I12" s="35" t="s">
        <v>1595</v>
      </c>
      <c r="J12" s="36">
        <v>50</v>
      </c>
      <c r="K12" s="35"/>
      <c r="L12" s="38" t="s">
        <v>2841</v>
      </c>
      <c r="M12" s="35"/>
      <c r="N12" s="35" t="s">
        <v>1607</v>
      </c>
      <c r="O12" s="30" t="s">
        <v>1693</v>
      </c>
      <c r="P12" s="30" t="s">
        <v>1694</v>
      </c>
      <c r="Q12" s="30" t="s">
        <v>1695</v>
      </c>
      <c r="R12" s="30" t="s">
        <v>3084</v>
      </c>
      <c r="S12" s="35"/>
      <c r="T12" s="21"/>
      <c r="U12" s="21"/>
      <c r="V12" s="57"/>
    </row>
    <row r="13" spans="2:22" s="120" customFormat="1" ht="58" hidden="1" outlineLevel="1">
      <c r="B13" s="128" t="s">
        <v>3133</v>
      </c>
      <c r="C13" s="30" t="s">
        <v>3134</v>
      </c>
      <c r="D13" s="113" t="s">
        <v>2711</v>
      </c>
      <c r="E13" s="24" t="s">
        <v>1600</v>
      </c>
      <c r="F13" s="24" t="s">
        <v>1601</v>
      </c>
      <c r="G13" s="30" t="s">
        <v>3087</v>
      </c>
      <c r="H13" s="24" t="s">
        <v>1603</v>
      </c>
      <c r="I13" s="30" t="s">
        <v>1595</v>
      </c>
      <c r="J13" s="24">
        <v>60</v>
      </c>
      <c r="K13" s="38" t="s">
        <v>3135</v>
      </c>
      <c r="L13" s="30" t="s">
        <v>3136</v>
      </c>
      <c r="M13" s="30"/>
      <c r="N13" s="30" t="s">
        <v>1607</v>
      </c>
      <c r="O13" s="30" t="s">
        <v>1693</v>
      </c>
      <c r="P13" s="30" t="s">
        <v>1694</v>
      </c>
      <c r="Q13" s="30" t="s">
        <v>1695</v>
      </c>
      <c r="R13" s="30" t="s">
        <v>3084</v>
      </c>
      <c r="S13" s="30"/>
      <c r="T13" s="21"/>
      <c r="U13" s="21"/>
      <c r="V13" s="57"/>
    </row>
    <row r="14" spans="2:22" s="120" customFormat="1" ht="29" hidden="1" outlineLevel="1">
      <c r="B14" s="30" t="s">
        <v>3088</v>
      </c>
      <c r="C14" s="30" t="s">
        <v>3089</v>
      </c>
      <c r="D14" s="24"/>
      <c r="E14" s="24" t="s">
        <v>1600</v>
      </c>
      <c r="F14" s="24" t="s">
        <v>1593</v>
      </c>
      <c r="G14" s="30" t="s">
        <v>3090</v>
      </c>
      <c r="H14" s="24" t="s">
        <v>1603</v>
      </c>
      <c r="I14" s="30" t="s">
        <v>1595</v>
      </c>
      <c r="J14" s="24">
        <v>5</v>
      </c>
      <c r="K14" s="30"/>
      <c r="L14" s="30"/>
      <c r="M14" s="30"/>
      <c r="N14" s="30" t="s">
        <v>1607</v>
      </c>
      <c r="O14" s="30" t="s">
        <v>1693</v>
      </c>
      <c r="P14" s="30" t="s">
        <v>1694</v>
      </c>
      <c r="Q14" s="30" t="s">
        <v>1695</v>
      </c>
      <c r="R14" s="30" t="s">
        <v>3084</v>
      </c>
      <c r="S14" s="30" t="s">
        <v>1891</v>
      </c>
      <c r="T14" s="38"/>
      <c r="U14" s="38"/>
      <c r="V14" s="39"/>
    </row>
    <row r="15" spans="2:22" s="120" customFormat="1" ht="43.5" hidden="1" outlineLevel="1">
      <c r="B15" s="30" t="s">
        <v>3091</v>
      </c>
      <c r="C15" s="30" t="s">
        <v>3092</v>
      </c>
      <c r="D15" s="24"/>
      <c r="E15" s="24" t="s">
        <v>1600</v>
      </c>
      <c r="F15" s="24" t="s">
        <v>1593</v>
      </c>
      <c r="G15" s="30" t="s">
        <v>3093</v>
      </c>
      <c r="H15" s="24" t="s">
        <v>1603</v>
      </c>
      <c r="I15" s="30" t="s">
        <v>1595</v>
      </c>
      <c r="J15" s="24">
        <v>60</v>
      </c>
      <c r="K15" s="30"/>
      <c r="L15" s="30"/>
      <c r="M15" s="30"/>
      <c r="N15" s="30" t="s">
        <v>1607</v>
      </c>
      <c r="O15" s="30" t="s">
        <v>1693</v>
      </c>
      <c r="P15" s="30" t="s">
        <v>1694</v>
      </c>
      <c r="Q15" s="30" t="s">
        <v>1695</v>
      </c>
      <c r="R15" s="30" t="s">
        <v>3084</v>
      </c>
      <c r="S15" s="30" t="s">
        <v>3056</v>
      </c>
      <c r="T15" s="38"/>
      <c r="U15" s="38"/>
      <c r="V15" s="39"/>
    </row>
    <row r="16" spans="2:22" s="120" customFormat="1" ht="58" hidden="1" outlineLevel="1">
      <c r="B16" s="30" t="s">
        <v>3094</v>
      </c>
      <c r="C16" s="30" t="s">
        <v>3095</v>
      </c>
      <c r="D16" s="24"/>
      <c r="E16" s="24" t="s">
        <v>1611</v>
      </c>
      <c r="F16" s="24" t="s">
        <v>1593</v>
      </c>
      <c r="G16" s="30" t="s">
        <v>3096</v>
      </c>
      <c r="H16" s="24" t="s">
        <v>1603</v>
      </c>
      <c r="I16" s="30" t="s">
        <v>1595</v>
      </c>
      <c r="J16" s="24">
        <v>60</v>
      </c>
      <c r="K16" s="30"/>
      <c r="L16" s="30" t="s">
        <v>1645</v>
      </c>
      <c r="M16" s="30"/>
      <c r="N16" s="30" t="s">
        <v>1607</v>
      </c>
      <c r="O16" s="30" t="s">
        <v>1693</v>
      </c>
      <c r="P16" s="30" t="s">
        <v>1694</v>
      </c>
      <c r="Q16" s="30" t="s">
        <v>1695</v>
      </c>
      <c r="R16" s="30" t="s">
        <v>3084</v>
      </c>
      <c r="S16" s="30" t="s">
        <v>3056</v>
      </c>
      <c r="T16" s="38"/>
      <c r="U16" s="38"/>
      <c r="V16" s="59"/>
    </row>
    <row r="17" spans="2:22" s="120" customFormat="1" ht="29" hidden="1" outlineLevel="1">
      <c r="B17" s="30" t="s">
        <v>3137</v>
      </c>
      <c r="C17" s="30" t="s">
        <v>3138</v>
      </c>
      <c r="D17" s="24"/>
      <c r="E17" s="24" t="s">
        <v>1600</v>
      </c>
      <c r="F17" s="24" t="s">
        <v>1593</v>
      </c>
      <c r="G17" s="30" t="s">
        <v>3139</v>
      </c>
      <c r="H17" s="24" t="s">
        <v>1603</v>
      </c>
      <c r="I17" s="313" t="s">
        <v>1595</v>
      </c>
      <c r="J17" s="24">
        <v>50</v>
      </c>
      <c r="K17" s="30"/>
      <c r="L17" s="30"/>
      <c r="M17" s="30"/>
      <c r="N17" s="30" t="s">
        <v>1607</v>
      </c>
      <c r="O17" s="30" t="s">
        <v>1693</v>
      </c>
      <c r="P17" s="30" t="s">
        <v>1694</v>
      </c>
      <c r="Q17" s="30" t="s">
        <v>1695</v>
      </c>
      <c r="R17" s="30" t="s">
        <v>3084</v>
      </c>
      <c r="S17" s="30"/>
      <c r="T17" s="21"/>
      <c r="U17" s="21"/>
      <c r="V17" s="23"/>
    </row>
    <row r="18" spans="2:22" s="120" customFormat="1" ht="29" hidden="1" outlineLevel="1">
      <c r="B18" s="30" t="s">
        <v>3161</v>
      </c>
      <c r="C18" s="30" t="s">
        <v>3161</v>
      </c>
      <c r="D18" s="24"/>
      <c r="E18" s="24" t="s">
        <v>1600</v>
      </c>
      <c r="F18" s="24" t="s">
        <v>1593</v>
      </c>
      <c r="G18" s="30" t="s">
        <v>3070</v>
      </c>
      <c r="H18" s="24" t="s">
        <v>1676</v>
      </c>
      <c r="I18" s="30" t="s">
        <v>1677</v>
      </c>
      <c r="J18" s="24">
        <v>10</v>
      </c>
      <c r="K18" s="30"/>
      <c r="L18" s="30"/>
      <c r="M18" s="30"/>
      <c r="N18" s="30" t="s">
        <v>1607</v>
      </c>
      <c r="O18" s="30" t="s">
        <v>1693</v>
      </c>
      <c r="P18" s="30" t="s">
        <v>1694</v>
      </c>
      <c r="Q18" s="30" t="s">
        <v>1695</v>
      </c>
      <c r="R18" s="30" t="s">
        <v>2850</v>
      </c>
      <c r="S18" s="30"/>
      <c r="T18" s="21"/>
      <c r="U18" s="21"/>
      <c r="V18" s="57"/>
    </row>
    <row r="19" spans="2:22" s="120" customFormat="1" ht="58" hidden="1" outlineLevel="1">
      <c r="B19" s="38" t="s">
        <v>2848</v>
      </c>
      <c r="C19" s="38" t="s">
        <v>2849</v>
      </c>
      <c r="D19" s="39"/>
      <c r="E19" s="39" t="s">
        <v>1600</v>
      </c>
      <c r="F19" s="39" t="s">
        <v>1593</v>
      </c>
      <c r="G19" s="38" t="s">
        <v>1691</v>
      </c>
      <c r="H19" s="39" t="s">
        <v>1603</v>
      </c>
      <c r="I19" s="38" t="s">
        <v>1692</v>
      </c>
      <c r="J19" s="39">
        <v>3</v>
      </c>
      <c r="K19" s="38"/>
      <c r="L19" s="38"/>
      <c r="M19" s="38"/>
      <c r="N19" s="38" t="s">
        <v>1607</v>
      </c>
      <c r="O19" s="38" t="s">
        <v>1693</v>
      </c>
      <c r="P19" s="38" t="s">
        <v>1694</v>
      </c>
      <c r="Q19" s="38" t="s">
        <v>1695</v>
      </c>
      <c r="R19" s="38" t="s">
        <v>2850</v>
      </c>
      <c r="S19" s="38" t="s">
        <v>2851</v>
      </c>
      <c r="T19" s="21" t="s">
        <v>3105</v>
      </c>
      <c r="U19" s="21"/>
      <c r="V19" s="23" t="s">
        <v>37</v>
      </c>
    </row>
    <row r="20" spans="2:22" s="120" customFormat="1" ht="58" hidden="1" outlineLevel="1">
      <c r="B20" s="107" t="s">
        <v>1736</v>
      </c>
      <c r="C20" s="30" t="s">
        <v>1737</v>
      </c>
      <c r="D20" s="24"/>
      <c r="E20" s="24" t="s">
        <v>1600</v>
      </c>
      <c r="F20" s="24" t="s">
        <v>1601</v>
      </c>
      <c r="G20" s="30" t="s">
        <v>1738</v>
      </c>
      <c r="H20" s="24" t="s">
        <v>1720</v>
      </c>
      <c r="I20" s="30" t="s">
        <v>1721</v>
      </c>
      <c r="J20" s="24"/>
      <c r="K20" s="30" t="s">
        <v>1739</v>
      </c>
      <c r="L20" s="30" t="s">
        <v>1740</v>
      </c>
      <c r="M20" s="30"/>
      <c r="N20" s="30" t="s">
        <v>1607</v>
      </c>
      <c r="O20" s="30" t="s">
        <v>1693</v>
      </c>
      <c r="P20" s="30"/>
      <c r="Q20" s="30"/>
      <c r="R20" s="30"/>
      <c r="S20" s="30"/>
      <c r="T20" s="38"/>
      <c r="U20" s="55" t="s">
        <v>1608</v>
      </c>
      <c r="V20" s="57" t="s">
        <v>37</v>
      </c>
    </row>
    <row r="21" spans="2:22" s="121" customFormat="1" ht="29" collapsed="1">
      <c r="B21" s="125" t="s">
        <v>2864</v>
      </c>
      <c r="C21" s="125"/>
      <c r="D21" s="125"/>
      <c r="E21" s="125" t="s">
        <v>1592</v>
      </c>
      <c r="F21" s="125" t="s">
        <v>1593</v>
      </c>
      <c r="G21" s="125" t="s">
        <v>2865</v>
      </c>
      <c r="H21" s="125"/>
      <c r="I21" s="125"/>
      <c r="J21" s="125"/>
      <c r="K21" s="324" t="s">
        <v>1595</v>
      </c>
      <c r="L21" s="125"/>
      <c r="M21" s="125" t="str">
        <f>CONCATENATE(M3," \ ",G21)</f>
        <v>sinistro_cosseguro_aceito_alteracao \ coberturas_afetadas</v>
      </c>
      <c r="N21" s="125" t="s">
        <v>1596</v>
      </c>
      <c r="O21" s="131" t="s">
        <v>1693</v>
      </c>
      <c r="P21" s="125"/>
      <c r="Q21" s="125"/>
      <c r="R21" s="125"/>
      <c r="S21" s="125"/>
      <c r="T21" s="51"/>
      <c r="U21" s="51"/>
      <c r="V21" s="52"/>
    </row>
    <row r="22" spans="2:22" s="121" customFormat="1" ht="72.5" hidden="1" outlineLevel="1">
      <c r="B22" s="130" t="s">
        <v>1897</v>
      </c>
      <c r="C22" s="38" t="s">
        <v>2871</v>
      </c>
      <c r="D22" s="39" t="s">
        <v>3140</v>
      </c>
      <c r="E22" s="39" t="s">
        <v>1600</v>
      </c>
      <c r="F22" s="39" t="s">
        <v>1593</v>
      </c>
      <c r="G22" s="38" t="s">
        <v>2872</v>
      </c>
      <c r="H22" s="39" t="s">
        <v>1603</v>
      </c>
      <c r="I22" s="115" t="s">
        <v>1900</v>
      </c>
      <c r="J22" s="39">
        <v>5</v>
      </c>
      <c r="K22" s="38"/>
      <c r="L22" s="38"/>
      <c r="M22" s="38"/>
      <c r="N22" s="38" t="s">
        <v>1607</v>
      </c>
      <c r="O22" s="38" t="s">
        <v>1693</v>
      </c>
      <c r="P22" s="38" t="s">
        <v>1694</v>
      </c>
      <c r="Q22" s="38" t="s">
        <v>1695</v>
      </c>
      <c r="R22" s="38" t="s">
        <v>2850</v>
      </c>
      <c r="S22" s="38" t="s">
        <v>3056</v>
      </c>
      <c r="T22" s="21"/>
      <c r="U22" s="55" t="s">
        <v>3372</v>
      </c>
      <c r="V22" s="133" t="s">
        <v>3373</v>
      </c>
    </row>
    <row r="23" spans="2:22" s="120" customFormat="1" ht="217.5" hidden="1" outlineLevel="1">
      <c r="B23" s="38" t="s">
        <v>2868</v>
      </c>
      <c r="C23" s="38" t="s">
        <v>3141</v>
      </c>
      <c r="D23" s="39"/>
      <c r="E23" s="39" t="s">
        <v>1600</v>
      </c>
      <c r="F23" s="39" t="s">
        <v>1593</v>
      </c>
      <c r="G23" s="38" t="s">
        <v>1894</v>
      </c>
      <c r="H23" s="39" t="s">
        <v>1603</v>
      </c>
      <c r="I23" s="114" t="s">
        <v>161</v>
      </c>
      <c r="J23" s="24">
        <v>4</v>
      </c>
      <c r="K23" s="115" t="s">
        <v>1895</v>
      </c>
      <c r="L23" s="38" t="s">
        <v>3142</v>
      </c>
      <c r="M23" s="38"/>
      <c r="N23" s="38" t="s">
        <v>1607</v>
      </c>
      <c r="O23" s="38" t="s">
        <v>1693</v>
      </c>
      <c r="P23" s="38" t="s">
        <v>1694</v>
      </c>
      <c r="Q23" s="38" t="s">
        <v>1695</v>
      </c>
      <c r="R23" s="38" t="s">
        <v>2850</v>
      </c>
      <c r="S23" s="38" t="s">
        <v>3056</v>
      </c>
      <c r="T23" s="21"/>
      <c r="U23" s="21"/>
      <c r="V23" s="57"/>
    </row>
    <row r="24" spans="2:22" s="120" customFormat="1" ht="29" hidden="1" outlineLevel="1">
      <c r="B24" s="38" t="s">
        <v>2876</v>
      </c>
      <c r="C24" s="38" t="s">
        <v>2877</v>
      </c>
      <c r="D24" s="39"/>
      <c r="E24" s="39" t="s">
        <v>1600</v>
      </c>
      <c r="F24" s="39" t="s">
        <v>1593</v>
      </c>
      <c r="G24" s="38" t="s">
        <v>2878</v>
      </c>
      <c r="H24" s="39" t="s">
        <v>1676</v>
      </c>
      <c r="I24" s="38" t="s">
        <v>1677</v>
      </c>
      <c r="J24" s="39">
        <v>10</v>
      </c>
      <c r="K24" s="38"/>
      <c r="L24" s="38"/>
      <c r="M24" s="38"/>
      <c r="N24" s="38" t="s">
        <v>1607</v>
      </c>
      <c r="O24" s="38" t="s">
        <v>1693</v>
      </c>
      <c r="P24" s="38" t="s">
        <v>1694</v>
      </c>
      <c r="Q24" s="38" t="s">
        <v>1695</v>
      </c>
      <c r="R24" s="38" t="s">
        <v>2850</v>
      </c>
      <c r="S24" s="38" t="s">
        <v>3114</v>
      </c>
      <c r="T24" s="21"/>
      <c r="U24" s="21"/>
      <c r="V24" s="23"/>
    </row>
    <row r="25" spans="2:22" s="120" customFormat="1" ht="29" hidden="1" outlineLevel="1">
      <c r="B25" s="38" t="s">
        <v>2880</v>
      </c>
      <c r="C25" s="38" t="s">
        <v>2881</v>
      </c>
      <c r="D25" s="39"/>
      <c r="E25" s="39" t="s">
        <v>1600</v>
      </c>
      <c r="F25" s="39" t="s">
        <v>1593</v>
      </c>
      <c r="G25" s="38" t="s">
        <v>2882</v>
      </c>
      <c r="H25" s="39" t="s">
        <v>1676</v>
      </c>
      <c r="I25" s="38" t="s">
        <v>1677</v>
      </c>
      <c r="J25" s="39">
        <v>10</v>
      </c>
      <c r="K25" s="38"/>
      <c r="L25" s="38"/>
      <c r="M25" s="38"/>
      <c r="N25" s="38" t="s">
        <v>1607</v>
      </c>
      <c r="O25" s="38" t="s">
        <v>1693</v>
      </c>
      <c r="P25" s="38" t="s">
        <v>1694</v>
      </c>
      <c r="Q25" s="38" t="s">
        <v>1695</v>
      </c>
      <c r="R25" s="38" t="s">
        <v>2850</v>
      </c>
      <c r="S25" s="38" t="s">
        <v>3107</v>
      </c>
      <c r="T25" s="21"/>
      <c r="U25" s="21"/>
      <c r="V25" s="23"/>
    </row>
    <row r="26" spans="2:22" s="120" customFormat="1" ht="29" hidden="1" outlineLevel="1">
      <c r="B26" s="38" t="s">
        <v>2898</v>
      </c>
      <c r="C26" s="38" t="s">
        <v>2899</v>
      </c>
      <c r="D26" s="39"/>
      <c r="E26" s="39" t="s">
        <v>1600</v>
      </c>
      <c r="F26" s="36" t="s">
        <v>1593</v>
      </c>
      <c r="G26" s="38" t="s">
        <v>2900</v>
      </c>
      <c r="H26" s="39" t="s">
        <v>1676</v>
      </c>
      <c r="I26" s="38" t="s">
        <v>1677</v>
      </c>
      <c r="J26" s="39">
        <v>10</v>
      </c>
      <c r="K26" s="38"/>
      <c r="L26" s="38"/>
      <c r="M26" s="38"/>
      <c r="N26" s="38" t="s">
        <v>1607</v>
      </c>
      <c r="O26" s="38" t="s">
        <v>1693</v>
      </c>
      <c r="P26" s="38" t="s">
        <v>1694</v>
      </c>
      <c r="Q26" s="38" t="s">
        <v>1695</v>
      </c>
      <c r="R26" s="38" t="s">
        <v>2850</v>
      </c>
      <c r="S26" s="38" t="s">
        <v>2696</v>
      </c>
      <c r="T26" s="21"/>
      <c r="U26" s="21"/>
      <c r="V26" s="23"/>
    </row>
    <row r="27" spans="2:22" s="120" customFormat="1" ht="29" hidden="1" outlineLevel="1">
      <c r="B27" s="38" t="s">
        <v>3143</v>
      </c>
      <c r="C27" s="38" t="s">
        <v>3144</v>
      </c>
      <c r="D27" s="39"/>
      <c r="E27" s="39" t="s">
        <v>1600</v>
      </c>
      <c r="F27" s="36" t="s">
        <v>1593</v>
      </c>
      <c r="G27" s="38" t="s">
        <v>3145</v>
      </c>
      <c r="H27" s="39" t="s">
        <v>1676</v>
      </c>
      <c r="I27" s="38" t="s">
        <v>1677</v>
      </c>
      <c r="J27" s="39">
        <v>10</v>
      </c>
      <c r="K27" s="38"/>
      <c r="L27" s="38"/>
      <c r="M27" s="38"/>
      <c r="N27" s="38" t="s">
        <v>1607</v>
      </c>
      <c r="O27" s="38" t="s">
        <v>1693</v>
      </c>
      <c r="P27" s="38" t="s">
        <v>1694</v>
      </c>
      <c r="Q27" s="38" t="s">
        <v>1695</v>
      </c>
      <c r="R27" s="38" t="s">
        <v>2850</v>
      </c>
      <c r="S27" s="38" t="s">
        <v>3115</v>
      </c>
      <c r="T27" s="21"/>
      <c r="U27" s="21"/>
      <c r="V27" s="23"/>
    </row>
    <row r="28" spans="2:22" ht="43.5" collapsed="1">
      <c r="B28" s="129" t="s">
        <v>3146</v>
      </c>
      <c r="C28" s="129"/>
      <c r="D28" s="129"/>
      <c r="E28" s="129" t="s">
        <v>1600</v>
      </c>
      <c r="F28" s="129" t="s">
        <v>1593</v>
      </c>
      <c r="G28" s="129" t="s">
        <v>3147</v>
      </c>
      <c r="H28" s="129"/>
      <c r="I28" s="129"/>
      <c r="J28" s="129"/>
      <c r="K28" s="320" t="s">
        <v>1595</v>
      </c>
      <c r="L28" s="129" t="s">
        <v>3148</v>
      </c>
      <c r="M28" s="129" t="str">
        <f>CONCATENATE(M21," \ ",G28)</f>
        <v>sinistro_cosseguro_aceito_alteracao \ coberturas_afetadas \ totalizacao_sinistro_cosseguro</v>
      </c>
      <c r="N28" s="129" t="s">
        <v>1596</v>
      </c>
      <c r="O28" s="131" t="s">
        <v>1693</v>
      </c>
      <c r="P28" s="129"/>
      <c r="Q28" s="129"/>
      <c r="R28" s="129"/>
      <c r="S28" s="129"/>
      <c r="T28" s="51"/>
      <c r="U28" s="51"/>
      <c r="V28" s="52"/>
    </row>
    <row r="29" spans="2:22" s="120" customFormat="1" ht="68.5" hidden="1" customHeight="1" outlineLevel="1">
      <c r="B29" s="38" t="s">
        <v>2939</v>
      </c>
      <c r="C29" s="38" t="s">
        <v>2939</v>
      </c>
      <c r="D29" s="39"/>
      <c r="E29" s="39" t="s">
        <v>1600</v>
      </c>
      <c r="F29" s="39" t="s">
        <v>1593</v>
      </c>
      <c r="G29" s="38" t="s">
        <v>2940</v>
      </c>
      <c r="H29" s="39" t="s">
        <v>1702</v>
      </c>
      <c r="I29" s="38"/>
      <c r="J29" s="39">
        <v>18.2</v>
      </c>
      <c r="K29" s="38"/>
      <c r="L29" s="30" t="s">
        <v>1705</v>
      </c>
      <c r="M29" s="30"/>
      <c r="N29" s="30" t="s">
        <v>1607</v>
      </c>
      <c r="O29" s="30" t="s">
        <v>1693</v>
      </c>
      <c r="P29" s="30" t="s">
        <v>1694</v>
      </c>
      <c r="Q29" s="30" t="s">
        <v>1695</v>
      </c>
      <c r="R29" s="30" t="s">
        <v>3084</v>
      </c>
      <c r="S29" s="30" t="s">
        <v>3149</v>
      </c>
      <c r="T29" s="21" t="s">
        <v>3342</v>
      </c>
      <c r="U29" s="21"/>
      <c r="V29" s="57" t="s">
        <v>38</v>
      </c>
    </row>
    <row r="30" spans="2:22" s="120" customFormat="1" ht="29" hidden="1" outlineLevel="1">
      <c r="B30" s="38" t="s">
        <v>3150</v>
      </c>
      <c r="C30" s="38" t="s">
        <v>3151</v>
      </c>
      <c r="D30" s="39"/>
      <c r="E30" s="39" t="s">
        <v>1611</v>
      </c>
      <c r="F30" s="39" t="s">
        <v>1601</v>
      </c>
      <c r="G30" s="38" t="s">
        <v>2944</v>
      </c>
      <c r="H30" s="39" t="s">
        <v>1702</v>
      </c>
      <c r="I30" s="38"/>
      <c r="J30" s="39">
        <v>18.2</v>
      </c>
      <c r="K30" s="30" t="s">
        <v>1709</v>
      </c>
      <c r="L30" s="38"/>
      <c r="M30" s="30"/>
      <c r="N30" s="30" t="s">
        <v>1607</v>
      </c>
      <c r="O30" s="30" t="s">
        <v>1693</v>
      </c>
      <c r="P30" s="30" t="s">
        <v>1694</v>
      </c>
      <c r="Q30" s="30" t="s">
        <v>1695</v>
      </c>
      <c r="R30" s="30" t="s">
        <v>3084</v>
      </c>
      <c r="S30" s="30" t="s">
        <v>3149</v>
      </c>
      <c r="T30" s="38" t="s">
        <v>1710</v>
      </c>
      <c r="U30" s="21"/>
      <c r="V30" s="23" t="s">
        <v>37</v>
      </c>
    </row>
    <row r="31" spans="2:22" s="120" customFormat="1" ht="74" hidden="1" customHeight="1" outlineLevel="1">
      <c r="B31" s="38" t="s">
        <v>2945</v>
      </c>
      <c r="C31" s="38" t="s">
        <v>2945</v>
      </c>
      <c r="D31" s="39"/>
      <c r="E31" s="39" t="s">
        <v>1600</v>
      </c>
      <c r="F31" s="39" t="s">
        <v>1593</v>
      </c>
      <c r="G31" s="38" t="s">
        <v>2946</v>
      </c>
      <c r="H31" s="39" t="s">
        <v>1702</v>
      </c>
      <c r="I31" s="38"/>
      <c r="J31" s="39">
        <v>18.2</v>
      </c>
      <c r="K31" s="38"/>
      <c r="L31" s="30" t="s">
        <v>1705</v>
      </c>
      <c r="M31" s="30"/>
      <c r="N31" s="30" t="s">
        <v>1607</v>
      </c>
      <c r="O31" s="30" t="s">
        <v>1693</v>
      </c>
      <c r="P31" s="30" t="s">
        <v>1694</v>
      </c>
      <c r="Q31" s="30" t="s">
        <v>1695</v>
      </c>
      <c r="R31" s="30" t="s">
        <v>3084</v>
      </c>
      <c r="S31" s="30" t="s">
        <v>3149</v>
      </c>
      <c r="T31" s="21" t="s">
        <v>3342</v>
      </c>
      <c r="U31" s="21"/>
      <c r="V31" s="57" t="s">
        <v>38</v>
      </c>
    </row>
    <row r="32" spans="2:22" s="120" customFormat="1" ht="29" hidden="1" outlineLevel="1">
      <c r="B32" s="38" t="s">
        <v>3152</v>
      </c>
      <c r="C32" s="38" t="s">
        <v>3153</v>
      </c>
      <c r="D32" s="39"/>
      <c r="E32" s="39" t="s">
        <v>1611</v>
      </c>
      <c r="F32" s="39" t="s">
        <v>1601</v>
      </c>
      <c r="G32" s="38" t="s">
        <v>2949</v>
      </c>
      <c r="H32" s="39" t="s">
        <v>1702</v>
      </c>
      <c r="I32" s="38"/>
      <c r="J32" s="39">
        <v>18.2</v>
      </c>
      <c r="K32" s="30" t="s">
        <v>1709</v>
      </c>
      <c r="L32" s="38"/>
      <c r="M32" s="30"/>
      <c r="N32" s="30" t="s">
        <v>1607</v>
      </c>
      <c r="O32" s="30" t="s">
        <v>1693</v>
      </c>
      <c r="P32" s="30" t="s">
        <v>1694</v>
      </c>
      <c r="Q32" s="30" t="s">
        <v>1695</v>
      </c>
      <c r="R32" s="30" t="s">
        <v>3084</v>
      </c>
      <c r="S32" s="30" t="s">
        <v>3149</v>
      </c>
      <c r="T32" s="38" t="s">
        <v>1710</v>
      </c>
      <c r="U32" s="21"/>
      <c r="V32" s="23" t="s">
        <v>37</v>
      </c>
    </row>
    <row r="33" spans="2:22" s="120" customFormat="1" ht="77.5" hidden="1" customHeight="1" outlineLevel="1">
      <c r="B33" s="38" t="s">
        <v>2950</v>
      </c>
      <c r="C33" s="38" t="s">
        <v>2950</v>
      </c>
      <c r="D33" s="39"/>
      <c r="E33" s="39" t="s">
        <v>1600</v>
      </c>
      <c r="F33" s="39" t="s">
        <v>1593</v>
      </c>
      <c r="G33" s="38" t="s">
        <v>2951</v>
      </c>
      <c r="H33" s="39" t="s">
        <v>1702</v>
      </c>
      <c r="I33" s="38"/>
      <c r="J33" s="39">
        <v>18.2</v>
      </c>
      <c r="K33" s="38"/>
      <c r="L33" s="30" t="s">
        <v>1705</v>
      </c>
      <c r="M33" s="30"/>
      <c r="N33" s="30" t="s">
        <v>1607</v>
      </c>
      <c r="O33" s="30" t="s">
        <v>1657</v>
      </c>
      <c r="P33" s="30" t="s">
        <v>1658</v>
      </c>
      <c r="Q33" s="30" t="s">
        <v>1659</v>
      </c>
      <c r="R33" s="30" t="s">
        <v>2260</v>
      </c>
      <c r="S33" s="30" t="s">
        <v>2920</v>
      </c>
      <c r="T33" s="21" t="s">
        <v>3342</v>
      </c>
      <c r="U33" s="21"/>
      <c r="V33" s="57" t="s">
        <v>38</v>
      </c>
    </row>
    <row r="34" spans="2:22" s="120" customFormat="1" ht="80.5" hidden="1" customHeight="1" outlineLevel="1">
      <c r="B34" s="38" t="s">
        <v>2952</v>
      </c>
      <c r="C34" s="38" t="s">
        <v>2952</v>
      </c>
      <c r="D34" s="39"/>
      <c r="E34" s="39" t="s">
        <v>1600</v>
      </c>
      <c r="F34" s="39" t="s">
        <v>1593</v>
      </c>
      <c r="G34" s="38" t="s">
        <v>2953</v>
      </c>
      <c r="H34" s="39" t="s">
        <v>1702</v>
      </c>
      <c r="I34" s="38"/>
      <c r="J34" s="39">
        <v>18.2</v>
      </c>
      <c r="K34" s="38"/>
      <c r="L34" s="30" t="s">
        <v>1705</v>
      </c>
      <c r="M34" s="30"/>
      <c r="N34" s="30" t="s">
        <v>1607</v>
      </c>
      <c r="O34" s="30" t="s">
        <v>1657</v>
      </c>
      <c r="P34" s="30" t="s">
        <v>1658</v>
      </c>
      <c r="Q34" s="30" t="s">
        <v>1659</v>
      </c>
      <c r="R34" s="30" t="s">
        <v>2260</v>
      </c>
      <c r="S34" s="30" t="s">
        <v>2920</v>
      </c>
      <c r="T34" s="21" t="s">
        <v>3342</v>
      </c>
      <c r="U34" s="21"/>
      <c r="V34" s="57" t="s">
        <v>38</v>
      </c>
    </row>
    <row r="35" spans="2:22" s="120" customFormat="1" ht="76" hidden="1" customHeight="1" outlineLevel="1">
      <c r="B35" s="38" t="s">
        <v>2954</v>
      </c>
      <c r="C35" s="38" t="s">
        <v>2954</v>
      </c>
      <c r="D35" s="39"/>
      <c r="E35" s="39" t="s">
        <v>1600</v>
      </c>
      <c r="F35" s="39" t="s">
        <v>1593</v>
      </c>
      <c r="G35" s="38" t="s">
        <v>2955</v>
      </c>
      <c r="H35" s="39" t="s">
        <v>1702</v>
      </c>
      <c r="I35" s="38"/>
      <c r="J35" s="39">
        <v>18.2</v>
      </c>
      <c r="K35" s="38"/>
      <c r="L35" s="30" t="s">
        <v>1705</v>
      </c>
      <c r="M35" s="30"/>
      <c r="N35" s="30" t="s">
        <v>1607</v>
      </c>
      <c r="O35" s="30" t="s">
        <v>1693</v>
      </c>
      <c r="P35" s="30" t="s">
        <v>1694</v>
      </c>
      <c r="Q35" s="30" t="s">
        <v>1695</v>
      </c>
      <c r="R35" s="30" t="s">
        <v>2850</v>
      </c>
      <c r="S35" s="30" t="s">
        <v>3154</v>
      </c>
      <c r="T35" s="21" t="s">
        <v>3342</v>
      </c>
      <c r="U35" s="21"/>
      <c r="V35" s="57" t="s">
        <v>38</v>
      </c>
    </row>
    <row r="36" spans="2:22" s="120" customFormat="1" ht="79" hidden="1" customHeight="1" outlineLevel="1">
      <c r="B36" s="38" t="s">
        <v>2957</v>
      </c>
      <c r="C36" s="38" t="s">
        <v>2958</v>
      </c>
      <c r="D36" s="39"/>
      <c r="E36" s="39" t="s">
        <v>1600</v>
      </c>
      <c r="F36" s="39" t="s">
        <v>1593</v>
      </c>
      <c r="G36" s="38" t="s">
        <v>2959</v>
      </c>
      <c r="H36" s="39" t="s">
        <v>1702</v>
      </c>
      <c r="I36" s="38"/>
      <c r="J36" s="39">
        <v>18.2</v>
      </c>
      <c r="K36" s="38"/>
      <c r="L36" s="30" t="s">
        <v>1705</v>
      </c>
      <c r="M36" s="30"/>
      <c r="N36" s="30" t="s">
        <v>1607</v>
      </c>
      <c r="O36" s="30" t="s">
        <v>1693</v>
      </c>
      <c r="P36" s="30" t="s">
        <v>1694</v>
      </c>
      <c r="Q36" s="30" t="s">
        <v>1695</v>
      </c>
      <c r="R36" s="30" t="s">
        <v>2850</v>
      </c>
      <c r="S36" s="30" t="s">
        <v>3154</v>
      </c>
      <c r="T36" s="21" t="s">
        <v>3342</v>
      </c>
      <c r="U36" s="21"/>
      <c r="V36" s="57" t="s">
        <v>38</v>
      </c>
    </row>
    <row r="37" spans="2:22" collapsed="1"/>
  </sheetData>
  <autoFilter ref="B2:V36" xr:uid="{00000000-0009-0000-0000-000012000000}"/>
  <mergeCells count="1">
    <mergeCell ref="B1:C1"/>
  </mergeCells>
  <hyperlinks>
    <hyperlink ref="I22" location="Tabelas!B6" display="Tabela de Coberturas" xr:uid="{00000000-0004-0000-1200-000000000000}"/>
    <hyperlink ref="I23" location="Tabelas!R7" display="Tabela de grupo e ramo" xr:uid="{00000000-0004-0000-1200-000001000000}"/>
    <hyperlink ref="K23" r:id="rId1" xr:uid="{00000000-0004-0000-1200-000002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V22"/>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5" customWidth="1"/>
    <col min="2" max="3" width="40.54296875" style="5" customWidth="1"/>
    <col min="4" max="4" width="20.54296875" style="5" customWidth="1"/>
    <col min="5" max="6" width="12.54296875" style="5" customWidth="1"/>
    <col min="7" max="7" width="25.54296875" style="5" customWidth="1"/>
    <col min="8" max="8" width="12.54296875" style="5" customWidth="1"/>
    <col min="9" max="9" width="40.54296875" style="5" customWidth="1"/>
    <col min="10" max="10" width="12.54296875" style="5" customWidth="1"/>
    <col min="11" max="13" width="40.54296875" style="5" customWidth="1"/>
    <col min="14" max="19" width="12.54296875" style="5" customWidth="1"/>
    <col min="20" max="21" width="20.54296875" style="5" customWidth="1"/>
    <col min="22" max="22" width="12.54296875" style="6" customWidth="1"/>
    <col min="23" max="16384" width="14.453125" style="5"/>
  </cols>
  <sheetData>
    <row r="1" spans="2:22" ht="40" customHeight="1">
      <c r="B1" s="358" t="s">
        <v>24</v>
      </c>
      <c r="C1" s="358"/>
    </row>
    <row r="2" spans="2:22" ht="29">
      <c r="B2" s="104" t="s">
        <v>1572</v>
      </c>
      <c r="C2" s="104" t="s">
        <v>1573</v>
      </c>
      <c r="D2" s="104" t="s">
        <v>1574</v>
      </c>
      <c r="E2" s="104" t="s">
        <v>1575</v>
      </c>
      <c r="F2" s="104" t="s">
        <v>2831</v>
      </c>
      <c r="G2" s="104" t="s">
        <v>1577</v>
      </c>
      <c r="H2" s="104" t="s">
        <v>1578</v>
      </c>
      <c r="I2" s="104" t="s">
        <v>1579</v>
      </c>
      <c r="J2" s="104" t="s">
        <v>1580</v>
      </c>
      <c r="K2" s="104" t="s">
        <v>2832</v>
      </c>
      <c r="L2" s="104" t="s">
        <v>1582</v>
      </c>
      <c r="M2" s="104" t="s">
        <v>27</v>
      </c>
      <c r="N2" s="104" t="s">
        <v>1583</v>
      </c>
      <c r="O2" s="88" t="s">
        <v>1584</v>
      </c>
      <c r="P2" s="88" t="s">
        <v>1585</v>
      </c>
      <c r="Q2" s="88" t="s">
        <v>1586</v>
      </c>
      <c r="R2" s="88" t="s">
        <v>1587</v>
      </c>
      <c r="S2" s="88" t="s">
        <v>1588</v>
      </c>
      <c r="T2" s="50" t="s">
        <v>1589</v>
      </c>
      <c r="U2" s="50" t="s">
        <v>1590</v>
      </c>
      <c r="V2" s="50" t="s">
        <v>59</v>
      </c>
    </row>
    <row r="3" spans="2:22" ht="72.5">
      <c r="B3" s="9" t="s">
        <v>3162</v>
      </c>
      <c r="C3" s="9"/>
      <c r="D3" s="9"/>
      <c r="E3" s="9" t="s">
        <v>1592</v>
      </c>
      <c r="F3" s="9" t="s">
        <v>1593</v>
      </c>
      <c r="G3" s="9" t="s">
        <v>3163</v>
      </c>
      <c r="H3" s="9"/>
      <c r="I3" s="9"/>
      <c r="J3" s="9"/>
      <c r="K3" s="322" t="s">
        <v>1595</v>
      </c>
      <c r="L3" s="9"/>
      <c r="M3" s="9" t="str">
        <f>G3</f>
        <v>bloqueio_gravame</v>
      </c>
      <c r="N3" s="9" t="s">
        <v>1596</v>
      </c>
      <c r="O3" s="9" t="s">
        <v>3164</v>
      </c>
      <c r="P3" s="9"/>
      <c r="Q3" s="9"/>
      <c r="R3" s="9"/>
      <c r="S3" s="9"/>
      <c r="T3" s="51"/>
      <c r="U3" s="51"/>
      <c r="V3" s="52"/>
    </row>
    <row r="4" spans="2:22" ht="29" hidden="1" outlineLevel="1">
      <c r="B4" s="10" t="s">
        <v>1598</v>
      </c>
      <c r="C4" s="17" t="s">
        <v>1599</v>
      </c>
      <c r="D4" s="18"/>
      <c r="E4" s="19" t="s">
        <v>1600</v>
      </c>
      <c r="F4" s="19" t="s">
        <v>1601</v>
      </c>
      <c r="G4" s="17" t="s">
        <v>1602</v>
      </c>
      <c r="H4" s="19" t="s">
        <v>1603</v>
      </c>
      <c r="I4" s="17" t="s">
        <v>1604</v>
      </c>
      <c r="J4" s="19">
        <v>36</v>
      </c>
      <c r="K4" s="15" t="s">
        <v>1605</v>
      </c>
      <c r="L4" s="15" t="s">
        <v>1606</v>
      </c>
      <c r="M4" s="17"/>
      <c r="N4" s="17" t="s">
        <v>1607</v>
      </c>
      <c r="O4" s="17"/>
      <c r="P4" s="17"/>
      <c r="Q4" s="17"/>
      <c r="R4" s="17"/>
      <c r="S4" s="17"/>
      <c r="T4" s="17"/>
      <c r="U4" s="17" t="s">
        <v>1608</v>
      </c>
      <c r="V4" s="109" t="s">
        <v>37</v>
      </c>
    </row>
    <row r="5" spans="2:22" ht="29" hidden="1" outlineLevel="1">
      <c r="B5" s="10" t="s">
        <v>1609</v>
      </c>
      <c r="C5" s="17" t="s">
        <v>1610</v>
      </c>
      <c r="D5" s="18"/>
      <c r="E5" s="19" t="s">
        <v>1611</v>
      </c>
      <c r="F5" s="19" t="s">
        <v>1593</v>
      </c>
      <c r="G5" s="17" t="s">
        <v>1612</v>
      </c>
      <c r="H5" s="19" t="s">
        <v>1603</v>
      </c>
      <c r="I5" s="17"/>
      <c r="J5" s="19">
        <v>500</v>
      </c>
      <c r="K5" s="17"/>
      <c r="L5" s="15" t="s">
        <v>1606</v>
      </c>
      <c r="M5" s="108"/>
      <c r="N5" s="108" t="s">
        <v>1607</v>
      </c>
      <c r="O5" s="108"/>
      <c r="P5" s="108"/>
      <c r="Q5" s="108"/>
      <c r="R5" s="108"/>
      <c r="S5" s="108"/>
      <c r="T5" s="17"/>
      <c r="U5" s="17"/>
      <c r="V5" s="109"/>
    </row>
    <row r="6" spans="2:22"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s="102" customFormat="1" ht="29" hidden="1" outlineLevel="1">
      <c r="B8" s="17" t="s">
        <v>1619</v>
      </c>
      <c r="C8" s="17" t="s">
        <v>1620</v>
      </c>
      <c r="D8" s="18"/>
      <c r="E8" s="19" t="s">
        <v>1600</v>
      </c>
      <c r="F8" s="19" t="s">
        <v>1593</v>
      </c>
      <c r="G8" s="17" t="s">
        <v>1621</v>
      </c>
      <c r="H8" s="16" t="s">
        <v>1622</v>
      </c>
      <c r="I8" s="323" t="s">
        <v>1595</v>
      </c>
      <c r="J8" s="45" t="s">
        <v>1595</v>
      </c>
      <c r="K8" s="17"/>
      <c r="L8" s="15" t="s">
        <v>1606</v>
      </c>
      <c r="M8" s="17"/>
      <c r="N8" s="17" t="s">
        <v>1607</v>
      </c>
      <c r="O8" s="17"/>
      <c r="P8" s="17"/>
      <c r="Q8" s="17"/>
      <c r="R8" s="17"/>
      <c r="S8" s="17"/>
      <c r="T8" s="17"/>
      <c r="U8" s="110"/>
      <c r="V8" s="111"/>
    </row>
    <row r="9" spans="2:22" s="102" customFormat="1" ht="29" hidden="1" outlineLevel="1">
      <c r="B9" s="17" t="s">
        <v>1623</v>
      </c>
      <c r="C9" s="17" t="s">
        <v>1624</v>
      </c>
      <c r="D9" s="18"/>
      <c r="E9" s="19" t="s">
        <v>1611</v>
      </c>
      <c r="F9" s="19" t="s">
        <v>1601</v>
      </c>
      <c r="G9" s="17" t="s">
        <v>1625</v>
      </c>
      <c r="H9" s="16" t="s">
        <v>1622</v>
      </c>
      <c r="I9" s="323" t="s">
        <v>1595</v>
      </c>
      <c r="J9" s="45" t="s">
        <v>1595</v>
      </c>
      <c r="K9" s="15" t="s">
        <v>1626</v>
      </c>
      <c r="L9" s="15" t="s">
        <v>1606</v>
      </c>
      <c r="M9" s="17"/>
      <c r="N9" s="17" t="s">
        <v>1607</v>
      </c>
      <c r="O9" s="17"/>
      <c r="P9" s="17"/>
      <c r="Q9" s="17"/>
      <c r="R9" s="17"/>
      <c r="S9" s="17"/>
      <c r="T9" s="17"/>
      <c r="U9" s="110" t="s">
        <v>1627</v>
      </c>
      <c r="V9" s="109" t="s">
        <v>37</v>
      </c>
    </row>
    <row r="10" spans="2:22" s="102" customFormat="1" ht="72.5" hidden="1" outlineLevel="1">
      <c r="B10" s="20" t="s">
        <v>1628</v>
      </c>
      <c r="C10" s="21" t="s">
        <v>1629</v>
      </c>
      <c r="D10" s="24" t="s">
        <v>3077</v>
      </c>
      <c r="E10" s="23" t="s">
        <v>1600</v>
      </c>
      <c r="F10" s="23" t="s">
        <v>1593</v>
      </c>
      <c r="G10" s="21" t="s">
        <v>1631</v>
      </c>
      <c r="H10" s="23" t="s">
        <v>1603</v>
      </c>
      <c r="I10" s="21" t="s">
        <v>1595</v>
      </c>
      <c r="J10" s="23">
        <v>5</v>
      </c>
      <c r="K10" s="21"/>
      <c r="L10" s="21"/>
      <c r="M10" s="21"/>
      <c r="N10" s="21" t="s">
        <v>1607</v>
      </c>
      <c r="O10" s="21" t="s">
        <v>3164</v>
      </c>
      <c r="P10" s="325" t="s">
        <v>3165</v>
      </c>
      <c r="Q10" s="21" t="s">
        <v>3166</v>
      </c>
      <c r="R10" s="21"/>
      <c r="S10" s="21"/>
      <c r="T10" s="21"/>
      <c r="U10" s="21"/>
      <c r="V10" s="23"/>
    </row>
    <row r="11" spans="2:22" s="103" customFormat="1" ht="72.5" hidden="1" outlineLevel="1">
      <c r="B11" s="20" t="s">
        <v>3167</v>
      </c>
      <c r="C11" s="38" t="s">
        <v>3079</v>
      </c>
      <c r="D11" s="39" t="s">
        <v>42</v>
      </c>
      <c r="E11" s="39" t="s">
        <v>1600</v>
      </c>
      <c r="F11" s="39" t="s">
        <v>1593</v>
      </c>
      <c r="G11" s="38" t="s">
        <v>3081</v>
      </c>
      <c r="H11" s="39" t="s">
        <v>1603</v>
      </c>
      <c r="I11" s="38" t="s">
        <v>1595</v>
      </c>
      <c r="J11" s="36">
        <v>80</v>
      </c>
      <c r="K11" s="38"/>
      <c r="L11" s="38" t="s">
        <v>3080</v>
      </c>
      <c r="M11" s="38"/>
      <c r="N11" s="38" t="s">
        <v>1607</v>
      </c>
      <c r="O11" s="21" t="s">
        <v>3164</v>
      </c>
      <c r="P11" s="325" t="s">
        <v>3165</v>
      </c>
      <c r="Q11" s="21" t="s">
        <v>3166</v>
      </c>
      <c r="R11" s="38"/>
      <c r="S11" s="38"/>
      <c r="T11" s="21"/>
      <c r="U11" s="21"/>
      <c r="V11" s="23"/>
    </row>
    <row r="12" spans="2:22" s="103" customFormat="1" ht="72.5" hidden="1" outlineLevel="1">
      <c r="B12" s="105" t="s">
        <v>1632</v>
      </c>
      <c r="C12" s="30" t="s">
        <v>1633</v>
      </c>
      <c r="D12" s="24" t="s">
        <v>3077</v>
      </c>
      <c r="E12" s="39" t="s">
        <v>1600</v>
      </c>
      <c r="F12" s="39" t="s">
        <v>1601</v>
      </c>
      <c r="G12" s="38" t="s">
        <v>1634</v>
      </c>
      <c r="H12" s="39" t="s">
        <v>1603</v>
      </c>
      <c r="I12" s="38" t="s">
        <v>1595</v>
      </c>
      <c r="J12" s="39">
        <v>60</v>
      </c>
      <c r="K12" s="38" t="s">
        <v>3168</v>
      </c>
      <c r="L12" s="38"/>
      <c r="M12" s="38"/>
      <c r="N12" s="38" t="s">
        <v>1607</v>
      </c>
      <c r="O12" s="21" t="s">
        <v>3164</v>
      </c>
      <c r="P12" s="325" t="s">
        <v>3165</v>
      </c>
      <c r="Q12" s="21" t="s">
        <v>3166</v>
      </c>
      <c r="R12" s="38"/>
      <c r="S12" s="38"/>
      <c r="T12" s="21"/>
      <c r="U12" s="21"/>
      <c r="V12" s="57"/>
    </row>
    <row r="13" spans="2:22" s="103" customFormat="1" ht="72.5" hidden="1" outlineLevel="1">
      <c r="B13" s="105" t="s">
        <v>1641</v>
      </c>
      <c r="C13" s="30" t="s">
        <v>1642</v>
      </c>
      <c r="D13" s="24" t="s">
        <v>3077</v>
      </c>
      <c r="E13" s="39" t="s">
        <v>1611</v>
      </c>
      <c r="F13" s="39" t="s">
        <v>1593</v>
      </c>
      <c r="G13" s="38" t="s">
        <v>1643</v>
      </c>
      <c r="H13" s="39" t="s">
        <v>1603</v>
      </c>
      <c r="I13" s="38" t="s">
        <v>1595</v>
      </c>
      <c r="J13" s="39">
        <v>60</v>
      </c>
      <c r="K13" s="38"/>
      <c r="L13" s="30" t="s">
        <v>3078</v>
      </c>
      <c r="M13" s="38"/>
      <c r="N13" s="38" t="s">
        <v>1607</v>
      </c>
      <c r="O13" s="21" t="s">
        <v>3164</v>
      </c>
      <c r="P13" s="325" t="s">
        <v>3165</v>
      </c>
      <c r="Q13" s="21" t="s">
        <v>3166</v>
      </c>
      <c r="R13" s="38"/>
      <c r="S13" s="38"/>
      <c r="T13" s="21"/>
      <c r="U13" s="21"/>
      <c r="V13" s="57"/>
    </row>
    <row r="14" spans="2:22" s="103" customFormat="1" ht="72.5" hidden="1" outlineLevel="1">
      <c r="B14" s="106" t="s">
        <v>3169</v>
      </c>
      <c r="C14" s="38" t="s">
        <v>3170</v>
      </c>
      <c r="D14" s="39"/>
      <c r="E14" s="39" t="s">
        <v>1600</v>
      </c>
      <c r="F14" s="39" t="s">
        <v>1593</v>
      </c>
      <c r="G14" s="38" t="s">
        <v>3171</v>
      </c>
      <c r="H14" s="39" t="s">
        <v>1663</v>
      </c>
      <c r="I14" s="38" t="s">
        <v>3172</v>
      </c>
      <c r="J14" s="36">
        <v>1</v>
      </c>
      <c r="K14" s="38"/>
      <c r="L14" s="38"/>
      <c r="M14" s="38"/>
      <c r="N14" s="38" t="s">
        <v>1607</v>
      </c>
      <c r="O14" s="21" t="s">
        <v>3164</v>
      </c>
      <c r="P14" s="325" t="s">
        <v>3165</v>
      </c>
      <c r="Q14" s="21" t="s">
        <v>3166</v>
      </c>
      <c r="R14" s="38"/>
      <c r="S14" s="38"/>
      <c r="T14" s="21"/>
      <c r="U14" s="21"/>
      <c r="V14" s="23"/>
    </row>
    <row r="15" spans="2:22" s="103" customFormat="1" ht="213.65" hidden="1" customHeight="1" outlineLevel="1">
      <c r="B15" s="106" t="s">
        <v>3173</v>
      </c>
      <c r="C15" s="38" t="s">
        <v>3174</v>
      </c>
      <c r="D15" s="39"/>
      <c r="E15" s="39" t="s">
        <v>1600</v>
      </c>
      <c r="F15" s="39" t="s">
        <v>1593</v>
      </c>
      <c r="G15" s="38" t="s">
        <v>1754</v>
      </c>
      <c r="H15" s="39" t="s">
        <v>1663</v>
      </c>
      <c r="I15" s="38" t="s">
        <v>3175</v>
      </c>
      <c r="J15" s="36">
        <v>2</v>
      </c>
      <c r="K15" s="38"/>
      <c r="L15" s="38"/>
      <c r="M15" s="38"/>
      <c r="N15" s="38" t="s">
        <v>1607</v>
      </c>
      <c r="O15" s="21" t="s">
        <v>3164</v>
      </c>
      <c r="P15" s="325" t="s">
        <v>3165</v>
      </c>
      <c r="Q15" s="21" t="s">
        <v>3166</v>
      </c>
      <c r="R15" s="38"/>
      <c r="S15" s="38"/>
      <c r="T15" s="21"/>
      <c r="U15" s="21"/>
      <c r="V15" s="23"/>
    </row>
    <row r="16" spans="2:22" ht="72.5" hidden="1" outlineLevel="1">
      <c r="B16" s="26" t="s">
        <v>3176</v>
      </c>
      <c r="C16" s="21" t="s">
        <v>3177</v>
      </c>
      <c r="D16" s="21"/>
      <c r="E16" s="23" t="s">
        <v>1600</v>
      </c>
      <c r="F16" s="23" t="s">
        <v>1593</v>
      </c>
      <c r="G16" s="21" t="s">
        <v>3178</v>
      </c>
      <c r="H16" s="23" t="s">
        <v>1603</v>
      </c>
      <c r="I16" s="21"/>
      <c r="J16" s="23">
        <v>1024</v>
      </c>
      <c r="K16" s="21"/>
      <c r="L16" s="21"/>
      <c r="M16" s="21"/>
      <c r="N16" s="21" t="s">
        <v>1607</v>
      </c>
      <c r="O16" s="21" t="s">
        <v>3164</v>
      </c>
      <c r="P16" s="325" t="s">
        <v>3165</v>
      </c>
      <c r="Q16" s="21" t="s">
        <v>3166</v>
      </c>
      <c r="R16" s="21"/>
      <c r="S16" s="21"/>
      <c r="T16" s="21"/>
      <c r="U16" s="21"/>
      <c r="V16" s="23"/>
    </row>
    <row r="17" spans="2:22" ht="72.5" hidden="1" outlineLevel="1">
      <c r="B17" s="26" t="s">
        <v>3179</v>
      </c>
      <c r="C17" s="21" t="s">
        <v>3180</v>
      </c>
      <c r="D17" s="21"/>
      <c r="E17" s="23" t="s">
        <v>1600</v>
      </c>
      <c r="F17" s="23" t="s">
        <v>1593</v>
      </c>
      <c r="G17" s="21" t="s">
        <v>3181</v>
      </c>
      <c r="H17" s="23" t="s">
        <v>1603</v>
      </c>
      <c r="I17" s="21"/>
      <c r="J17" s="23">
        <v>1024</v>
      </c>
      <c r="K17" s="21"/>
      <c r="L17" s="21"/>
      <c r="M17" s="21"/>
      <c r="N17" s="21" t="s">
        <v>1607</v>
      </c>
      <c r="O17" s="21" t="s">
        <v>3164</v>
      </c>
      <c r="P17" s="325" t="s">
        <v>3165</v>
      </c>
      <c r="Q17" s="21" t="s">
        <v>3166</v>
      </c>
      <c r="R17" s="21"/>
      <c r="S17" s="21"/>
      <c r="T17" s="21"/>
      <c r="U17" s="21"/>
      <c r="V17" s="23"/>
    </row>
    <row r="18" spans="2:22" ht="72.5" hidden="1" outlineLevel="1">
      <c r="B18" s="26" t="s">
        <v>3182</v>
      </c>
      <c r="C18" s="21" t="s">
        <v>3183</v>
      </c>
      <c r="D18" s="21"/>
      <c r="E18" s="23" t="s">
        <v>1600</v>
      </c>
      <c r="F18" s="23" t="s">
        <v>1593</v>
      </c>
      <c r="G18" s="21" t="s">
        <v>3184</v>
      </c>
      <c r="H18" s="23" t="s">
        <v>1603</v>
      </c>
      <c r="I18" s="21"/>
      <c r="J18" s="23">
        <v>1024</v>
      </c>
      <c r="K18" s="21"/>
      <c r="L18" s="21"/>
      <c r="M18" s="21"/>
      <c r="N18" s="21" t="s">
        <v>1607</v>
      </c>
      <c r="O18" s="21" t="s">
        <v>3164</v>
      </c>
      <c r="P18" s="325" t="s">
        <v>3165</v>
      </c>
      <c r="Q18" s="21" t="s">
        <v>3166</v>
      </c>
      <c r="R18" s="21"/>
      <c r="S18" s="21"/>
      <c r="T18" s="21"/>
      <c r="U18" s="21"/>
      <c r="V18" s="23"/>
    </row>
    <row r="19" spans="2:22" ht="72.5" hidden="1" outlineLevel="1">
      <c r="B19" s="26" t="s">
        <v>3185</v>
      </c>
      <c r="C19" s="21" t="s">
        <v>3186</v>
      </c>
      <c r="D19" s="22"/>
      <c r="E19" s="23" t="s">
        <v>1600</v>
      </c>
      <c r="F19" s="23" t="s">
        <v>1593</v>
      </c>
      <c r="G19" s="21" t="s">
        <v>1682</v>
      </c>
      <c r="H19" s="23" t="s">
        <v>1676</v>
      </c>
      <c r="I19" s="30" t="s">
        <v>1677</v>
      </c>
      <c r="J19" s="23" t="s">
        <v>1595</v>
      </c>
      <c r="K19" s="21"/>
      <c r="L19" s="21"/>
      <c r="M19" s="21"/>
      <c r="N19" s="21" t="s">
        <v>1607</v>
      </c>
      <c r="O19" s="21" t="s">
        <v>3164</v>
      </c>
      <c r="P19" s="325" t="s">
        <v>3165</v>
      </c>
      <c r="Q19" s="21" t="s">
        <v>3166</v>
      </c>
      <c r="R19" s="21"/>
      <c r="S19" s="21"/>
      <c r="T19" s="21"/>
      <c r="U19" s="21"/>
      <c r="V19" s="57"/>
    </row>
    <row r="20" spans="2:22" ht="72.5" hidden="1" outlineLevel="1">
      <c r="B20" s="26" t="s">
        <v>3187</v>
      </c>
      <c r="C20" s="21" t="s">
        <v>3188</v>
      </c>
      <c r="D20" s="22"/>
      <c r="E20" s="23" t="s">
        <v>1611</v>
      </c>
      <c r="F20" s="23" t="s">
        <v>1593</v>
      </c>
      <c r="G20" s="21" t="s">
        <v>1687</v>
      </c>
      <c r="H20" s="23" t="s">
        <v>1676</v>
      </c>
      <c r="I20" s="30" t="s">
        <v>1677</v>
      </c>
      <c r="J20" s="23" t="s">
        <v>1595</v>
      </c>
      <c r="K20" s="21"/>
      <c r="L20" s="21"/>
      <c r="M20" s="21"/>
      <c r="N20" s="21" t="s">
        <v>1607</v>
      </c>
      <c r="O20" s="21" t="s">
        <v>3164</v>
      </c>
      <c r="P20" s="325" t="s">
        <v>3165</v>
      </c>
      <c r="Q20" s="21" t="s">
        <v>3166</v>
      </c>
      <c r="R20" s="21"/>
      <c r="S20" s="21"/>
      <c r="T20" s="21"/>
      <c r="U20" s="21"/>
      <c r="V20" s="57"/>
    </row>
    <row r="21" spans="2:22" ht="72.5" hidden="1" outlineLevel="1">
      <c r="B21" s="107" t="s">
        <v>1736</v>
      </c>
      <c r="C21" s="30" t="s">
        <v>1737</v>
      </c>
      <c r="D21" s="24"/>
      <c r="E21" s="24" t="s">
        <v>1600</v>
      </c>
      <c r="F21" s="24" t="s">
        <v>1601</v>
      </c>
      <c r="G21" s="30" t="s">
        <v>1738</v>
      </c>
      <c r="H21" s="24" t="s">
        <v>1720</v>
      </c>
      <c r="I21" s="30" t="s">
        <v>1721</v>
      </c>
      <c r="J21" s="24"/>
      <c r="K21" s="30" t="s">
        <v>1739</v>
      </c>
      <c r="L21" s="30" t="s">
        <v>1740</v>
      </c>
      <c r="M21" s="30"/>
      <c r="N21" s="30" t="s">
        <v>1607</v>
      </c>
      <c r="O21" s="21" t="s">
        <v>3164</v>
      </c>
      <c r="P21" s="21"/>
      <c r="Q21" s="21"/>
      <c r="R21" s="30"/>
      <c r="S21" s="30"/>
      <c r="T21" s="38"/>
      <c r="U21" s="55" t="s">
        <v>1608</v>
      </c>
      <c r="V21" s="57" t="s">
        <v>37</v>
      </c>
    </row>
    <row r="22" spans="2:22" collapsed="1"/>
  </sheetData>
  <autoFilter ref="B2:V21" xr:uid="{00000000-0009-0000-0000-000019000000}"/>
  <mergeCells count="1">
    <mergeCell ref="B1:C1"/>
  </mergeCells>
  <pageMargins left="0.511811024" right="0.511811024" top="0.78740157499999996" bottom="0.78740157499999996" header="0.31496062000000002" footer="0.31496062000000002"/>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B1:V25"/>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5" customWidth="1"/>
    <col min="2" max="3" width="40.54296875" style="5" customWidth="1"/>
    <col min="4" max="4" width="20.54296875" style="5" customWidth="1"/>
    <col min="5" max="6" width="12.54296875" style="5" customWidth="1"/>
    <col min="7" max="7" width="25.54296875" style="5" customWidth="1"/>
    <col min="8" max="8" width="12.54296875" style="5" customWidth="1"/>
    <col min="9" max="9" width="40.54296875" style="5" customWidth="1"/>
    <col min="10" max="10" width="12.54296875" style="5" customWidth="1"/>
    <col min="11" max="13" width="40.54296875" style="5" customWidth="1"/>
    <col min="14" max="19" width="12.54296875" style="5" customWidth="1"/>
    <col min="20" max="21" width="20.54296875" style="5" customWidth="1"/>
    <col min="22" max="22" width="12.54296875" style="6" customWidth="1"/>
    <col min="23" max="16384" width="14.453125" style="5"/>
  </cols>
  <sheetData>
    <row r="1" spans="2:22" ht="40" customHeight="1">
      <c r="B1" s="358" t="s">
        <v>25</v>
      </c>
      <c r="C1" s="358"/>
    </row>
    <row r="2" spans="2:22" ht="29">
      <c r="B2" s="60" t="s">
        <v>1572</v>
      </c>
      <c r="C2" s="61" t="s">
        <v>1573</v>
      </c>
      <c r="D2" s="61" t="s">
        <v>1574</v>
      </c>
      <c r="E2" s="61" t="s">
        <v>1575</v>
      </c>
      <c r="F2" s="61" t="s">
        <v>2831</v>
      </c>
      <c r="G2" s="60" t="s">
        <v>1577</v>
      </c>
      <c r="H2" s="60" t="s">
        <v>1578</v>
      </c>
      <c r="I2" s="60" t="s">
        <v>1579</v>
      </c>
      <c r="J2" s="60" t="s">
        <v>1580</v>
      </c>
      <c r="K2" s="60" t="s">
        <v>2832</v>
      </c>
      <c r="L2" s="60" t="s">
        <v>1582</v>
      </c>
      <c r="M2" s="60" t="s">
        <v>27</v>
      </c>
      <c r="N2" s="60" t="s">
        <v>1583</v>
      </c>
      <c r="O2" s="88" t="s">
        <v>1584</v>
      </c>
      <c r="P2" s="88" t="s">
        <v>1585</v>
      </c>
      <c r="Q2" s="88" t="s">
        <v>1586</v>
      </c>
      <c r="R2" s="88" t="s">
        <v>1587</v>
      </c>
      <c r="S2" s="88" t="s">
        <v>1588</v>
      </c>
      <c r="T2" s="50" t="s">
        <v>1589</v>
      </c>
      <c r="U2" s="49" t="s">
        <v>1590</v>
      </c>
      <c r="V2" s="50" t="s">
        <v>59</v>
      </c>
    </row>
    <row r="3" spans="2:22" collapsed="1">
      <c r="B3" s="62" t="s">
        <v>3189</v>
      </c>
      <c r="C3" s="63"/>
      <c r="D3" s="63"/>
      <c r="E3" s="63" t="s">
        <v>1592</v>
      </c>
      <c r="F3" s="63" t="s">
        <v>1593</v>
      </c>
      <c r="G3" s="62" t="s">
        <v>3190</v>
      </c>
      <c r="H3" s="62"/>
      <c r="I3" s="62"/>
      <c r="J3" s="62"/>
      <c r="K3" s="326" t="s">
        <v>1595</v>
      </c>
      <c r="L3" s="62"/>
      <c r="M3" s="62" t="str">
        <f>G3</f>
        <v>transferencia</v>
      </c>
      <c r="N3" s="62" t="s">
        <v>1596</v>
      </c>
      <c r="O3" s="89"/>
      <c r="P3" s="89"/>
      <c r="Q3" s="89"/>
      <c r="R3" s="89"/>
      <c r="S3" s="89"/>
      <c r="T3" s="51"/>
      <c r="U3" s="51"/>
      <c r="V3" s="52"/>
    </row>
    <row r="4" spans="2:22" ht="29" hidden="1" outlineLevel="1">
      <c r="B4" s="64" t="s">
        <v>1598</v>
      </c>
      <c r="C4" s="65" t="s">
        <v>1599</v>
      </c>
      <c r="D4" s="66"/>
      <c r="E4" s="67" t="s">
        <v>1600</v>
      </c>
      <c r="F4" s="67" t="s">
        <v>1601</v>
      </c>
      <c r="G4" s="68" t="s">
        <v>1602</v>
      </c>
      <c r="H4" s="67" t="s">
        <v>1603</v>
      </c>
      <c r="I4" s="68" t="s">
        <v>1604</v>
      </c>
      <c r="J4" s="67">
        <v>36</v>
      </c>
      <c r="K4" s="15" t="s">
        <v>1605</v>
      </c>
      <c r="L4" s="15" t="s">
        <v>1606</v>
      </c>
      <c r="M4" s="90"/>
      <c r="N4" s="91" t="s">
        <v>1607</v>
      </c>
      <c r="O4" s="10"/>
      <c r="P4" s="10"/>
      <c r="Q4" s="10"/>
      <c r="R4" s="10"/>
      <c r="S4" s="10"/>
      <c r="T4" s="14"/>
      <c r="U4" s="17" t="s">
        <v>1608</v>
      </c>
      <c r="V4" s="109" t="s">
        <v>37</v>
      </c>
    </row>
    <row r="5" spans="2:22" ht="29" hidden="1" outlineLevel="1">
      <c r="B5" s="64" t="s">
        <v>1609</v>
      </c>
      <c r="C5" s="65" t="s">
        <v>1610</v>
      </c>
      <c r="D5" s="66"/>
      <c r="E5" s="69" t="s">
        <v>1611</v>
      </c>
      <c r="F5" s="69" t="s">
        <v>1593</v>
      </c>
      <c r="G5" s="70" t="s">
        <v>1612</v>
      </c>
      <c r="H5" s="71" t="s">
        <v>1603</v>
      </c>
      <c r="I5" s="90"/>
      <c r="J5" s="71">
        <v>500</v>
      </c>
      <c r="K5" s="92"/>
      <c r="L5" s="15" t="s">
        <v>1606</v>
      </c>
      <c r="M5" s="93"/>
      <c r="N5" s="94" t="s">
        <v>1607</v>
      </c>
      <c r="O5" s="44"/>
      <c r="P5" s="44"/>
      <c r="Q5" s="44"/>
      <c r="R5" s="44"/>
      <c r="S5" s="44"/>
      <c r="T5" s="14"/>
      <c r="U5" s="14"/>
      <c r="V5" s="13"/>
    </row>
    <row r="6" spans="2:22" ht="29" hidden="1" outlineLevel="1">
      <c r="B6" s="72" t="s">
        <v>29</v>
      </c>
      <c r="C6" s="73" t="s">
        <v>29</v>
      </c>
      <c r="D6" s="74"/>
      <c r="E6" s="74" t="s">
        <v>1600</v>
      </c>
      <c r="F6" s="74" t="s">
        <v>1593</v>
      </c>
      <c r="G6" s="72" t="s">
        <v>1613</v>
      </c>
      <c r="H6" s="75" t="s">
        <v>1603</v>
      </c>
      <c r="I6" s="72" t="s">
        <v>1614</v>
      </c>
      <c r="J6" s="75" t="s">
        <v>1595</v>
      </c>
      <c r="K6" s="72"/>
      <c r="L6" s="15" t="s">
        <v>1606</v>
      </c>
      <c r="M6" s="95"/>
      <c r="N6" s="95" t="s">
        <v>1607</v>
      </c>
      <c r="O6" s="15"/>
      <c r="P6" s="15"/>
      <c r="Q6" s="15"/>
      <c r="R6" s="15"/>
      <c r="S6" s="15"/>
      <c r="T6" s="14"/>
      <c r="U6" s="10"/>
      <c r="V6" s="328"/>
    </row>
    <row r="7" spans="2:22" ht="29" hidden="1" outlineLevel="1">
      <c r="B7" s="76" t="s">
        <v>1615</v>
      </c>
      <c r="C7" s="77" t="s">
        <v>1616</v>
      </c>
      <c r="D7" s="78"/>
      <c r="E7" s="74" t="s">
        <v>1600</v>
      </c>
      <c r="F7" s="74" t="s">
        <v>1593</v>
      </c>
      <c r="G7" s="72" t="s">
        <v>1617</v>
      </c>
      <c r="H7" s="75" t="s">
        <v>1603</v>
      </c>
      <c r="I7" s="72" t="s">
        <v>1618</v>
      </c>
      <c r="J7" s="75">
        <v>14</v>
      </c>
      <c r="K7" s="72"/>
      <c r="L7" s="15" t="s">
        <v>1606</v>
      </c>
      <c r="M7" s="95"/>
      <c r="N7" s="95" t="s">
        <v>1607</v>
      </c>
      <c r="O7" s="15"/>
      <c r="P7" s="15"/>
      <c r="Q7" s="15"/>
      <c r="R7" s="15"/>
      <c r="S7" s="15"/>
      <c r="T7" s="14"/>
      <c r="U7" s="10"/>
      <c r="V7" s="328"/>
    </row>
    <row r="8" spans="2:22" ht="29" hidden="1" outlineLevel="1">
      <c r="B8" s="17" t="s">
        <v>1619</v>
      </c>
      <c r="C8" s="17" t="s">
        <v>1620</v>
      </c>
      <c r="D8" s="18"/>
      <c r="E8" s="19" t="s">
        <v>1600</v>
      </c>
      <c r="F8" s="19" t="s">
        <v>1593</v>
      </c>
      <c r="G8" s="17" t="s">
        <v>1621</v>
      </c>
      <c r="H8" s="16" t="s">
        <v>1622</v>
      </c>
      <c r="I8" s="323" t="s">
        <v>1595</v>
      </c>
      <c r="J8" s="45" t="s">
        <v>1595</v>
      </c>
      <c r="K8" s="17"/>
      <c r="L8" s="15" t="s">
        <v>1606</v>
      </c>
      <c r="M8" s="17"/>
      <c r="N8" s="17" t="s">
        <v>1607</v>
      </c>
      <c r="O8" s="17"/>
      <c r="P8" s="17"/>
      <c r="Q8" s="17"/>
      <c r="R8" s="17"/>
      <c r="S8" s="17"/>
      <c r="T8" s="14"/>
      <c r="U8" s="10"/>
      <c r="V8" s="328"/>
    </row>
    <row r="9" spans="2:22" hidden="1" outlineLevel="1">
      <c r="B9" s="79" t="s">
        <v>3191</v>
      </c>
      <c r="C9" s="38" t="s">
        <v>3192</v>
      </c>
      <c r="D9" s="39" t="s">
        <v>1630</v>
      </c>
      <c r="E9" s="39" t="s">
        <v>1600</v>
      </c>
      <c r="F9" s="39" t="s">
        <v>1593</v>
      </c>
      <c r="G9" s="38" t="s">
        <v>3193</v>
      </c>
      <c r="H9" s="39" t="s">
        <v>1603</v>
      </c>
      <c r="I9" s="313" t="s">
        <v>1595</v>
      </c>
      <c r="J9" s="39">
        <v>50</v>
      </c>
      <c r="K9" s="38"/>
      <c r="L9" s="38"/>
      <c r="M9" s="38"/>
      <c r="N9" s="38" t="s">
        <v>1607</v>
      </c>
      <c r="O9" s="30"/>
      <c r="P9" s="30"/>
      <c r="Q9" s="30"/>
      <c r="R9" s="30"/>
      <c r="S9" s="30"/>
      <c r="T9" s="21"/>
      <c r="U9" s="21"/>
      <c r="V9" s="57"/>
    </row>
    <row r="10" spans="2:22" ht="58" hidden="1" outlineLevel="1">
      <c r="B10" s="79" t="s">
        <v>3194</v>
      </c>
      <c r="C10" s="30" t="s">
        <v>3195</v>
      </c>
      <c r="D10" s="39" t="s">
        <v>1630</v>
      </c>
      <c r="E10" s="23" t="s">
        <v>1600</v>
      </c>
      <c r="F10" s="23" t="s">
        <v>1593</v>
      </c>
      <c r="G10" s="21" t="s">
        <v>3196</v>
      </c>
      <c r="H10" s="23" t="s">
        <v>1603</v>
      </c>
      <c r="I10" s="21" t="s">
        <v>1595</v>
      </c>
      <c r="J10" s="23">
        <v>5</v>
      </c>
      <c r="K10" s="21"/>
      <c r="L10" s="21"/>
      <c r="M10" s="30"/>
      <c r="N10" s="30" t="s">
        <v>1607</v>
      </c>
      <c r="O10" s="30"/>
      <c r="P10" s="30"/>
      <c r="Q10" s="30"/>
      <c r="R10" s="30"/>
      <c r="S10" s="30"/>
      <c r="T10" s="21"/>
      <c r="U10" s="21" t="s">
        <v>3197</v>
      </c>
      <c r="V10" s="57" t="s">
        <v>37</v>
      </c>
    </row>
    <row r="11" spans="2:22" ht="58" hidden="1" outlineLevel="1">
      <c r="B11" s="79" t="s">
        <v>3198</v>
      </c>
      <c r="C11" s="30" t="s">
        <v>3199</v>
      </c>
      <c r="D11" s="39" t="s">
        <v>1630</v>
      </c>
      <c r="E11" s="23" t="s">
        <v>1600</v>
      </c>
      <c r="F11" s="23" t="s">
        <v>1593</v>
      </c>
      <c r="G11" s="21" t="s">
        <v>3200</v>
      </c>
      <c r="H11" s="23" t="s">
        <v>1603</v>
      </c>
      <c r="I11" s="21" t="s">
        <v>1595</v>
      </c>
      <c r="J11" s="23">
        <v>5</v>
      </c>
      <c r="K11" s="21"/>
      <c r="L11" s="21"/>
      <c r="M11" s="30"/>
      <c r="N11" s="30" t="s">
        <v>1607</v>
      </c>
      <c r="O11" s="30"/>
      <c r="P11" s="30"/>
      <c r="Q11" s="30"/>
      <c r="R11" s="30"/>
      <c r="S11" s="30"/>
      <c r="T11" s="21"/>
      <c r="U11" s="21" t="s">
        <v>3197</v>
      </c>
      <c r="V11" s="57" t="s">
        <v>37</v>
      </c>
    </row>
    <row r="12" spans="2:22" ht="58" hidden="1" outlineLevel="1">
      <c r="B12" s="79" t="s">
        <v>3201</v>
      </c>
      <c r="C12" s="80" t="s">
        <v>3202</v>
      </c>
      <c r="D12" s="39" t="s">
        <v>1630</v>
      </c>
      <c r="E12" s="81" t="s">
        <v>1600</v>
      </c>
      <c r="F12" s="82" t="s">
        <v>1593</v>
      </c>
      <c r="G12" s="80" t="s">
        <v>3203</v>
      </c>
      <c r="H12" s="82" t="s">
        <v>1663</v>
      </c>
      <c r="I12" s="96" t="s">
        <v>3204</v>
      </c>
      <c r="J12" s="82">
        <v>1</v>
      </c>
      <c r="K12" s="97"/>
      <c r="L12" s="80" t="s">
        <v>3205</v>
      </c>
      <c r="M12" s="97"/>
      <c r="N12" s="98" t="s">
        <v>1607</v>
      </c>
      <c r="O12" s="21"/>
      <c r="P12" s="21"/>
      <c r="Q12" s="21"/>
      <c r="R12" s="21"/>
      <c r="S12" s="21"/>
      <c r="T12" s="47"/>
      <c r="U12" s="47" t="s">
        <v>3206</v>
      </c>
      <c r="V12" s="57" t="s">
        <v>37</v>
      </c>
    </row>
    <row r="13" spans="2:22" ht="409.5" hidden="1" outlineLevel="1">
      <c r="B13" s="83" t="s">
        <v>3207</v>
      </c>
      <c r="C13" s="80" t="s">
        <v>3208</v>
      </c>
      <c r="D13" s="84"/>
      <c r="E13" s="82" t="s">
        <v>1600</v>
      </c>
      <c r="F13" s="82" t="s">
        <v>1593</v>
      </c>
      <c r="G13" s="80" t="s">
        <v>3209</v>
      </c>
      <c r="H13" s="82" t="s">
        <v>1663</v>
      </c>
      <c r="I13" s="96" t="s">
        <v>3210</v>
      </c>
      <c r="J13" s="82">
        <v>2</v>
      </c>
      <c r="K13" s="97"/>
      <c r="L13" s="80" t="s">
        <v>3211</v>
      </c>
      <c r="M13" s="97"/>
      <c r="N13" s="98" t="s">
        <v>1607</v>
      </c>
      <c r="O13" s="21"/>
      <c r="P13" s="21"/>
      <c r="Q13" s="21"/>
      <c r="R13" s="21"/>
      <c r="S13" s="21"/>
      <c r="T13" s="47"/>
      <c r="U13" s="47"/>
      <c r="V13" s="54"/>
    </row>
    <row r="14" spans="2:22" ht="72.5" hidden="1" outlineLevel="1">
      <c r="B14" s="83" t="s">
        <v>3212</v>
      </c>
      <c r="C14" s="80" t="s">
        <v>3213</v>
      </c>
      <c r="D14" s="84"/>
      <c r="E14" s="81" t="s">
        <v>1600</v>
      </c>
      <c r="F14" s="82" t="s">
        <v>1593</v>
      </c>
      <c r="G14" s="80" t="s">
        <v>3214</v>
      </c>
      <c r="H14" s="82" t="s">
        <v>1663</v>
      </c>
      <c r="I14" s="96" t="s">
        <v>3215</v>
      </c>
      <c r="J14" s="82">
        <v>2</v>
      </c>
      <c r="K14" s="97"/>
      <c r="L14" s="80"/>
      <c r="M14" s="97"/>
      <c r="N14" s="98" t="s">
        <v>1607</v>
      </c>
      <c r="O14" s="21"/>
      <c r="P14" s="21"/>
      <c r="Q14" s="21"/>
      <c r="R14" s="21"/>
      <c r="S14" s="21"/>
      <c r="T14" s="47"/>
      <c r="U14" s="47"/>
      <c r="V14" s="54"/>
    </row>
    <row r="15" spans="2:22" ht="130.5" hidden="1" outlineLevel="1">
      <c r="B15" s="83" t="s">
        <v>3216</v>
      </c>
      <c r="C15" s="80" t="s">
        <v>3217</v>
      </c>
      <c r="D15" s="84"/>
      <c r="E15" s="81" t="s">
        <v>1600</v>
      </c>
      <c r="F15" s="82" t="s">
        <v>1593</v>
      </c>
      <c r="G15" s="80" t="s">
        <v>3218</v>
      </c>
      <c r="H15" s="82" t="s">
        <v>1603</v>
      </c>
      <c r="I15" s="327" t="s">
        <v>1595</v>
      </c>
      <c r="J15" s="82">
        <v>500</v>
      </c>
      <c r="K15" s="97"/>
      <c r="L15" s="80" t="s">
        <v>3219</v>
      </c>
      <c r="M15" s="97"/>
      <c r="N15" s="98" t="s">
        <v>1607</v>
      </c>
      <c r="O15" s="21"/>
      <c r="P15" s="21"/>
      <c r="Q15" s="21"/>
      <c r="R15" s="21"/>
      <c r="S15" s="21"/>
      <c r="T15" s="47"/>
      <c r="U15" s="47"/>
      <c r="V15" s="54"/>
    </row>
    <row r="16" spans="2:22" hidden="1" outlineLevel="1">
      <c r="B16" s="85" t="s">
        <v>3220</v>
      </c>
      <c r="C16" s="86" t="s">
        <v>3221</v>
      </c>
      <c r="D16" s="87"/>
      <c r="E16" s="81" t="s">
        <v>1600</v>
      </c>
      <c r="F16" s="81" t="s">
        <v>1593</v>
      </c>
      <c r="G16" s="86" t="s">
        <v>3222</v>
      </c>
      <c r="H16" s="24" t="s">
        <v>1676</v>
      </c>
      <c r="I16" s="30" t="s">
        <v>1677</v>
      </c>
      <c r="J16" s="81">
        <v>10</v>
      </c>
      <c r="K16" s="99"/>
      <c r="L16" s="99"/>
      <c r="M16" s="100"/>
      <c r="N16" s="101" t="s">
        <v>1607</v>
      </c>
      <c r="O16" s="21"/>
      <c r="P16" s="21"/>
      <c r="Q16" s="21"/>
      <c r="R16" s="21"/>
      <c r="S16" s="21"/>
      <c r="T16" s="47"/>
      <c r="U16" s="47"/>
      <c r="V16" s="54"/>
    </row>
    <row r="17" spans="2:22" ht="87" hidden="1" outlineLevel="1">
      <c r="B17" s="85" t="s">
        <v>3223</v>
      </c>
      <c r="C17" s="86" t="s">
        <v>3224</v>
      </c>
      <c r="D17" s="87"/>
      <c r="E17" s="81" t="s">
        <v>1600</v>
      </c>
      <c r="F17" s="81" t="s">
        <v>1593</v>
      </c>
      <c r="G17" s="86" t="s">
        <v>3225</v>
      </c>
      <c r="H17" s="81" t="s">
        <v>1603</v>
      </c>
      <c r="I17" s="30" t="s">
        <v>1910</v>
      </c>
      <c r="J17" s="24">
        <v>20</v>
      </c>
      <c r="K17" s="30" t="s">
        <v>1911</v>
      </c>
      <c r="L17" s="30" t="s">
        <v>3226</v>
      </c>
      <c r="M17" s="100"/>
      <c r="N17" s="101" t="s">
        <v>1607</v>
      </c>
      <c r="O17" s="26"/>
      <c r="P17" s="26"/>
      <c r="Q17" s="26"/>
      <c r="R17" s="26"/>
      <c r="S17" s="26"/>
      <c r="T17" s="26"/>
      <c r="U17" s="55" t="s">
        <v>3227</v>
      </c>
      <c r="V17" s="57" t="s">
        <v>37</v>
      </c>
    </row>
    <row r="18" spans="2:22" ht="29" collapsed="1">
      <c r="B18" s="62" t="s">
        <v>3228</v>
      </c>
      <c r="C18" s="63"/>
      <c r="D18" s="63"/>
      <c r="E18" s="63" t="s">
        <v>1742</v>
      </c>
      <c r="F18" s="28" t="s">
        <v>1601</v>
      </c>
      <c r="G18" s="28" t="s">
        <v>3229</v>
      </c>
      <c r="H18" s="28"/>
      <c r="I18" s="28"/>
      <c r="J18" s="28"/>
      <c r="K18" s="28" t="s">
        <v>3230</v>
      </c>
      <c r="L18" s="28"/>
      <c r="M18" s="28" t="str">
        <f>CONCATENATE(M3," \ ",G18)</f>
        <v>transferencia \ transferencia_documento</v>
      </c>
      <c r="N18" s="62" t="s">
        <v>1596</v>
      </c>
      <c r="O18" s="89"/>
      <c r="P18" s="89"/>
      <c r="Q18" s="89"/>
      <c r="R18" s="89"/>
      <c r="S18" s="89"/>
      <c r="T18" s="51"/>
      <c r="U18" s="51"/>
      <c r="V18" s="52"/>
    </row>
    <row r="19" spans="2:22" ht="43.5" hidden="1" outlineLevel="1">
      <c r="B19" s="29" t="s">
        <v>3231</v>
      </c>
      <c r="C19" s="30" t="s">
        <v>3232</v>
      </c>
      <c r="D19" s="24" t="s">
        <v>44</v>
      </c>
      <c r="E19" s="24" t="s">
        <v>1600</v>
      </c>
      <c r="F19" s="24" t="s">
        <v>1593</v>
      </c>
      <c r="G19" s="30" t="s">
        <v>3233</v>
      </c>
      <c r="H19" s="24" t="s">
        <v>1603</v>
      </c>
      <c r="I19" s="30" t="s">
        <v>1595</v>
      </c>
      <c r="J19" s="24">
        <v>60</v>
      </c>
      <c r="K19" s="30"/>
      <c r="L19" s="30"/>
      <c r="M19" s="30"/>
      <c r="N19" s="30" t="s">
        <v>1607</v>
      </c>
      <c r="O19" s="30"/>
      <c r="P19" s="30"/>
      <c r="Q19" s="30"/>
      <c r="R19" s="30"/>
      <c r="S19" s="30"/>
      <c r="T19" s="21"/>
      <c r="U19" s="21"/>
      <c r="V19" s="57"/>
    </row>
    <row r="20" spans="2:22" ht="43.5" hidden="1" outlineLevel="1">
      <c r="B20" s="29" t="s">
        <v>3234</v>
      </c>
      <c r="C20" s="30" t="s">
        <v>3235</v>
      </c>
      <c r="D20" s="24" t="s">
        <v>44</v>
      </c>
      <c r="E20" s="24" t="s">
        <v>1611</v>
      </c>
      <c r="F20" s="24" t="s">
        <v>1593</v>
      </c>
      <c r="G20" s="30" t="s">
        <v>3236</v>
      </c>
      <c r="H20" s="24" t="s">
        <v>1603</v>
      </c>
      <c r="I20" s="30" t="s">
        <v>1595</v>
      </c>
      <c r="J20" s="24">
        <v>60</v>
      </c>
      <c r="K20" s="30"/>
      <c r="L20" s="30"/>
      <c r="M20" s="30"/>
      <c r="N20" s="30" t="s">
        <v>1607</v>
      </c>
      <c r="O20" s="30"/>
      <c r="P20" s="30"/>
      <c r="Q20" s="30"/>
      <c r="R20" s="30"/>
      <c r="S20" s="30"/>
      <c r="T20" s="21"/>
      <c r="U20" s="21"/>
      <c r="V20" s="57"/>
    </row>
    <row r="21" spans="2:22" ht="43.5" hidden="1" outlineLevel="1">
      <c r="B21" s="29" t="s">
        <v>3237</v>
      </c>
      <c r="C21" s="30" t="s">
        <v>3238</v>
      </c>
      <c r="D21" s="24" t="s">
        <v>44</v>
      </c>
      <c r="E21" s="24" t="s">
        <v>1611</v>
      </c>
      <c r="F21" s="24" t="s">
        <v>1601</v>
      </c>
      <c r="G21" s="30" t="s">
        <v>3239</v>
      </c>
      <c r="H21" s="24" t="s">
        <v>1603</v>
      </c>
      <c r="I21" s="30" t="s">
        <v>1595</v>
      </c>
      <c r="J21" s="24">
        <v>60</v>
      </c>
      <c r="K21" s="30" t="s">
        <v>3240</v>
      </c>
      <c r="L21" s="30"/>
      <c r="M21" s="30"/>
      <c r="N21" s="30" t="s">
        <v>1607</v>
      </c>
      <c r="O21" s="30"/>
      <c r="P21" s="30"/>
      <c r="Q21" s="30"/>
      <c r="R21" s="30"/>
      <c r="S21" s="30"/>
      <c r="T21" s="21"/>
      <c r="U21" s="21"/>
      <c r="V21" s="57"/>
    </row>
    <row r="22" spans="2:22" ht="43.5" hidden="1" outlineLevel="1">
      <c r="B22" s="29" t="s">
        <v>3241</v>
      </c>
      <c r="C22" s="30" t="s">
        <v>3242</v>
      </c>
      <c r="D22" s="24" t="s">
        <v>44</v>
      </c>
      <c r="E22" s="24" t="s">
        <v>1611</v>
      </c>
      <c r="F22" s="24" t="s">
        <v>1601</v>
      </c>
      <c r="G22" s="30" t="s">
        <v>3243</v>
      </c>
      <c r="H22" s="24" t="s">
        <v>1603</v>
      </c>
      <c r="I22" s="30" t="s">
        <v>1595</v>
      </c>
      <c r="J22" s="24">
        <v>60</v>
      </c>
      <c r="K22" s="30" t="s">
        <v>3244</v>
      </c>
      <c r="L22" s="30"/>
      <c r="M22" s="30"/>
      <c r="N22" s="30" t="s">
        <v>1607</v>
      </c>
      <c r="O22" s="30"/>
      <c r="P22" s="30"/>
      <c r="Q22" s="30"/>
      <c r="R22" s="30"/>
      <c r="S22" s="30"/>
      <c r="T22" s="21"/>
      <c r="U22" s="21"/>
      <c r="V22" s="57"/>
    </row>
    <row r="23" spans="2:22" ht="29" collapsed="1">
      <c r="B23" s="62" t="s">
        <v>3245</v>
      </c>
      <c r="C23" s="63"/>
      <c r="D23" s="63"/>
      <c r="E23" s="63" t="s">
        <v>1742</v>
      </c>
      <c r="F23" s="28" t="s">
        <v>1601</v>
      </c>
      <c r="G23" s="62" t="s">
        <v>3246</v>
      </c>
      <c r="H23" s="62"/>
      <c r="I23" s="28"/>
      <c r="J23" s="28"/>
      <c r="K23" s="28" t="s">
        <v>3247</v>
      </c>
      <c r="L23" s="28"/>
      <c r="M23" s="28" t="str">
        <f>CONCATENATE(M3," \ ",G23)</f>
        <v>transferencia \ transferencia_cosseguro_aceito</v>
      </c>
      <c r="N23" s="62" t="s">
        <v>1596</v>
      </c>
      <c r="O23" s="89"/>
      <c r="P23" s="89"/>
      <c r="Q23" s="89"/>
      <c r="R23" s="89"/>
      <c r="S23" s="89"/>
      <c r="T23" s="51"/>
      <c r="U23" s="51"/>
      <c r="V23" s="52"/>
    </row>
    <row r="24" spans="2:22" ht="29" hidden="1" outlineLevel="1">
      <c r="B24" s="29" t="s">
        <v>3248</v>
      </c>
      <c r="C24" s="30" t="s">
        <v>3249</v>
      </c>
      <c r="D24" s="24" t="s">
        <v>44</v>
      </c>
      <c r="E24" s="24" t="s">
        <v>1600</v>
      </c>
      <c r="F24" s="24" t="s">
        <v>1593</v>
      </c>
      <c r="G24" s="30" t="s">
        <v>3250</v>
      </c>
      <c r="H24" s="24" t="s">
        <v>1603</v>
      </c>
      <c r="I24" s="30" t="s">
        <v>1595</v>
      </c>
      <c r="J24" s="24">
        <v>60</v>
      </c>
      <c r="K24" s="30"/>
      <c r="L24" s="30"/>
      <c r="M24" s="30"/>
      <c r="N24" s="30" t="s">
        <v>1607</v>
      </c>
      <c r="O24" s="30"/>
      <c r="P24" s="30"/>
      <c r="Q24" s="30"/>
      <c r="R24" s="30"/>
      <c r="S24" s="30"/>
      <c r="T24" s="38"/>
      <c r="U24" s="38"/>
      <c r="V24" s="39"/>
    </row>
    <row r="25" spans="2:22" ht="29" hidden="1" outlineLevel="1">
      <c r="B25" s="29" t="s">
        <v>3251</v>
      </c>
      <c r="C25" s="30" t="s">
        <v>3252</v>
      </c>
      <c r="D25" s="24" t="s">
        <v>44</v>
      </c>
      <c r="E25" s="23" t="s">
        <v>1611</v>
      </c>
      <c r="F25" s="24" t="s">
        <v>1601</v>
      </c>
      <c r="G25" s="30" t="s">
        <v>3253</v>
      </c>
      <c r="H25" s="24" t="s">
        <v>1603</v>
      </c>
      <c r="I25" s="30" t="s">
        <v>1595</v>
      </c>
      <c r="J25" s="24">
        <v>60</v>
      </c>
      <c r="K25" s="30" t="s">
        <v>3240</v>
      </c>
      <c r="L25" s="30"/>
      <c r="M25" s="30"/>
      <c r="N25" s="30" t="s">
        <v>1607</v>
      </c>
      <c r="O25" s="30"/>
      <c r="P25" s="30"/>
      <c r="Q25" s="30"/>
      <c r="R25" s="30"/>
      <c r="S25" s="30"/>
      <c r="T25" s="38" t="s">
        <v>3254</v>
      </c>
      <c r="U25" s="38"/>
      <c r="V25" s="57" t="s">
        <v>37</v>
      </c>
    </row>
  </sheetData>
  <autoFilter ref="B2:V25" xr:uid="{00000000-0009-0000-0000-00001A000000}"/>
  <mergeCells count="1">
    <mergeCell ref="B1:C1"/>
  </mergeCells>
  <pageMargins left="0.7" right="0.7" top="0.75" bottom="0.75" header="0.3" footer="0.3"/>
  <pageSetup paperSize="9" orientation="portrait"/>
  <headerFooter>
    <oddFooter>&amp;C&amp;1#&amp;"Calibri"&amp;10&amp;K000000INFORMAÇÃO PÚBLICA – PUBLIC INFORMATION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sheetPr>
  <dimension ref="A1:V45"/>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5" customWidth="1"/>
    <col min="2" max="3" width="40.54296875" style="5" customWidth="1"/>
    <col min="4" max="4" width="20.54296875" style="5" customWidth="1"/>
    <col min="5" max="6" width="12.54296875" style="5" customWidth="1"/>
    <col min="7" max="7" width="25.54296875" style="5" customWidth="1"/>
    <col min="8" max="8" width="12.54296875" style="5" customWidth="1"/>
    <col min="9" max="9" width="40.54296875" style="5" customWidth="1"/>
    <col min="10" max="10" width="12.54296875" style="5" customWidth="1"/>
    <col min="11" max="13" width="40.54296875" style="5" customWidth="1"/>
    <col min="14" max="19" width="12.54296875" style="5" customWidth="1"/>
    <col min="20" max="21" width="20.54296875" style="5" customWidth="1"/>
    <col min="22" max="22" width="12.54296875" style="6" customWidth="1"/>
    <col min="23" max="16384" width="14.453125" style="5"/>
  </cols>
  <sheetData>
    <row r="1" spans="2:22" ht="40" customHeight="1">
      <c r="B1" s="359" t="s">
        <v>26</v>
      </c>
      <c r="C1" s="359"/>
    </row>
    <row r="2" spans="2:22" ht="29">
      <c r="B2" s="7" t="s">
        <v>1572</v>
      </c>
      <c r="C2" s="8" t="s">
        <v>1573</v>
      </c>
      <c r="D2" s="8" t="s">
        <v>1574</v>
      </c>
      <c r="E2" s="8" t="s">
        <v>1575</v>
      </c>
      <c r="F2" s="8" t="s">
        <v>2831</v>
      </c>
      <c r="G2" s="7" t="s">
        <v>1577</v>
      </c>
      <c r="H2" s="7" t="s">
        <v>1578</v>
      </c>
      <c r="I2" s="7" t="s">
        <v>1579</v>
      </c>
      <c r="J2" s="7" t="s">
        <v>1580</v>
      </c>
      <c r="K2" s="7" t="s">
        <v>2832</v>
      </c>
      <c r="L2" s="7" t="s">
        <v>1582</v>
      </c>
      <c r="M2" s="7" t="s">
        <v>27</v>
      </c>
      <c r="N2" s="7" t="s">
        <v>1583</v>
      </c>
      <c r="O2" s="43" t="s">
        <v>1584</v>
      </c>
      <c r="P2" s="43" t="s">
        <v>1585</v>
      </c>
      <c r="Q2" s="43" t="s">
        <v>1586</v>
      </c>
      <c r="R2" s="43" t="s">
        <v>1587</v>
      </c>
      <c r="S2" s="43" t="s">
        <v>1588</v>
      </c>
      <c r="T2" s="48" t="s">
        <v>1589</v>
      </c>
      <c r="U2" s="49" t="s">
        <v>1590</v>
      </c>
      <c r="V2" s="50" t="s">
        <v>59</v>
      </c>
    </row>
    <row r="3" spans="2:22" collapsed="1">
      <c r="B3" s="9" t="s">
        <v>3255</v>
      </c>
      <c r="C3" s="9"/>
      <c r="D3" s="9"/>
      <c r="E3" s="9" t="s">
        <v>1592</v>
      </c>
      <c r="F3" s="9" t="s">
        <v>1593</v>
      </c>
      <c r="G3" s="9" t="s">
        <v>3256</v>
      </c>
      <c r="H3" s="9"/>
      <c r="I3" s="9"/>
      <c r="J3" s="9"/>
      <c r="K3" s="9"/>
      <c r="L3" s="9"/>
      <c r="M3" s="9" t="str">
        <f>G3</f>
        <v>exclusao</v>
      </c>
      <c r="N3" s="9" t="s">
        <v>1596</v>
      </c>
      <c r="O3" s="9"/>
      <c r="P3" s="9"/>
      <c r="Q3" s="9"/>
      <c r="R3" s="9"/>
      <c r="S3" s="9"/>
      <c r="T3" s="51"/>
      <c r="U3" s="51"/>
      <c r="V3" s="52"/>
    </row>
    <row r="4" spans="2:22" ht="29" hidden="1" outlineLevel="1">
      <c r="B4" s="10" t="s">
        <v>1598</v>
      </c>
      <c r="C4" s="10" t="s">
        <v>1599</v>
      </c>
      <c r="D4" s="11"/>
      <c r="E4" s="12" t="s">
        <v>1600</v>
      </c>
      <c r="F4" s="12" t="s">
        <v>1601</v>
      </c>
      <c r="G4" s="10" t="s">
        <v>1602</v>
      </c>
      <c r="H4" s="12" t="s">
        <v>1603</v>
      </c>
      <c r="I4" s="10" t="s">
        <v>1604</v>
      </c>
      <c r="J4" s="12">
        <v>36</v>
      </c>
      <c r="K4" s="15" t="s">
        <v>1605</v>
      </c>
      <c r="L4" s="15" t="s">
        <v>1606</v>
      </c>
      <c r="M4" s="10"/>
      <c r="N4" s="10" t="s">
        <v>1607</v>
      </c>
      <c r="O4" s="10"/>
      <c r="P4" s="10"/>
      <c r="Q4" s="10"/>
      <c r="R4" s="10"/>
      <c r="S4" s="10"/>
      <c r="T4" s="14"/>
      <c r="U4" s="17" t="s">
        <v>1608</v>
      </c>
      <c r="V4" s="109" t="s">
        <v>37</v>
      </c>
    </row>
    <row r="5" spans="2:22" ht="29" hidden="1" outlineLevel="1">
      <c r="B5" s="10" t="s">
        <v>1609</v>
      </c>
      <c r="C5" s="10" t="s">
        <v>1610</v>
      </c>
      <c r="D5" s="11"/>
      <c r="E5" s="13" t="s">
        <v>1611</v>
      </c>
      <c r="F5" s="13" t="s">
        <v>1593</v>
      </c>
      <c r="G5" s="14" t="s">
        <v>1612</v>
      </c>
      <c r="H5" s="12" t="s">
        <v>1603</v>
      </c>
      <c r="I5" s="10"/>
      <c r="J5" s="12">
        <v>500</v>
      </c>
      <c r="K5" s="10"/>
      <c r="L5" s="15" t="s">
        <v>1606</v>
      </c>
      <c r="M5" s="44"/>
      <c r="N5" s="44" t="s">
        <v>1607</v>
      </c>
      <c r="O5" s="44"/>
      <c r="P5" s="44"/>
      <c r="Q5" s="44"/>
      <c r="R5" s="44"/>
      <c r="S5" s="44"/>
      <c r="T5" s="14"/>
      <c r="U5" s="14"/>
      <c r="V5" s="13"/>
    </row>
    <row r="6" spans="2:22"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4"/>
      <c r="U6" s="10"/>
      <c r="V6" s="328"/>
    </row>
    <row r="7" spans="2:22"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4"/>
      <c r="U7" s="10"/>
      <c r="V7" s="328"/>
    </row>
    <row r="8" spans="2:22" ht="29" hidden="1" outlineLevel="1">
      <c r="B8" s="17" t="s">
        <v>1619</v>
      </c>
      <c r="C8" s="17" t="s">
        <v>1620</v>
      </c>
      <c r="D8" s="18"/>
      <c r="E8" s="19" t="s">
        <v>1600</v>
      </c>
      <c r="F8" s="19" t="s">
        <v>1593</v>
      </c>
      <c r="G8" s="17" t="s">
        <v>1621</v>
      </c>
      <c r="H8" s="16" t="s">
        <v>1622</v>
      </c>
      <c r="I8" s="323" t="s">
        <v>1595</v>
      </c>
      <c r="J8" s="45" t="s">
        <v>1595</v>
      </c>
      <c r="K8" s="17"/>
      <c r="L8" s="15" t="s">
        <v>1606</v>
      </c>
      <c r="M8" s="17"/>
      <c r="N8" s="17" t="s">
        <v>1607</v>
      </c>
      <c r="O8" s="17"/>
      <c r="P8" s="17"/>
      <c r="Q8" s="17"/>
      <c r="R8" s="17"/>
      <c r="S8" s="17"/>
      <c r="T8" s="14"/>
      <c r="U8" s="10"/>
      <c r="V8" s="328"/>
    </row>
    <row r="9" spans="2:22" ht="43.5" hidden="1" outlineLevel="1">
      <c r="B9" s="20" t="s">
        <v>1628</v>
      </c>
      <c r="C9" s="21" t="s">
        <v>1629</v>
      </c>
      <c r="D9" s="22" t="s">
        <v>3077</v>
      </c>
      <c r="E9" s="23" t="s">
        <v>1600</v>
      </c>
      <c r="F9" s="23" t="s">
        <v>1593</v>
      </c>
      <c r="G9" s="21" t="s">
        <v>1631</v>
      </c>
      <c r="H9" s="24" t="s">
        <v>1603</v>
      </c>
      <c r="I9" s="325" t="s">
        <v>1595</v>
      </c>
      <c r="J9" s="46">
        <v>5</v>
      </c>
      <c r="K9" s="21"/>
      <c r="L9" s="30"/>
      <c r="M9" s="21"/>
      <c r="N9" s="21" t="s">
        <v>1607</v>
      </c>
      <c r="O9" s="21"/>
      <c r="P9" s="21"/>
      <c r="Q9" s="21"/>
      <c r="R9" s="21"/>
      <c r="S9" s="21"/>
      <c r="T9" s="47"/>
      <c r="U9" s="26"/>
      <c r="V9" s="53"/>
    </row>
    <row r="10" spans="2:22" ht="29" hidden="1" outlineLevel="1">
      <c r="B10" s="20" t="s">
        <v>3257</v>
      </c>
      <c r="C10" s="21" t="s">
        <v>3257</v>
      </c>
      <c r="D10" s="22" t="s">
        <v>1630</v>
      </c>
      <c r="E10" s="23" t="s">
        <v>1600</v>
      </c>
      <c r="F10" s="23" t="s">
        <v>1593</v>
      </c>
      <c r="G10" s="21" t="s">
        <v>3258</v>
      </c>
      <c r="H10" s="24" t="s">
        <v>1603</v>
      </c>
      <c r="I10" s="325" t="s">
        <v>1595</v>
      </c>
      <c r="J10" s="46">
        <v>80</v>
      </c>
      <c r="K10" s="21"/>
      <c r="L10" s="30" t="s">
        <v>3259</v>
      </c>
      <c r="M10" s="21"/>
      <c r="N10" s="21" t="s">
        <v>1607</v>
      </c>
      <c r="O10" s="21"/>
      <c r="P10" s="21"/>
      <c r="Q10" s="21"/>
      <c r="R10" s="21"/>
      <c r="S10" s="21"/>
      <c r="T10" s="47"/>
      <c r="U10" s="26"/>
      <c r="V10" s="53"/>
    </row>
    <row r="11" spans="2:22" ht="43.5" hidden="1" outlineLevel="1">
      <c r="B11" s="21" t="s">
        <v>3260</v>
      </c>
      <c r="C11" s="21" t="s">
        <v>3261</v>
      </c>
      <c r="D11" s="22"/>
      <c r="E11" s="25" t="s">
        <v>1600</v>
      </c>
      <c r="F11" s="23" t="s">
        <v>1593</v>
      </c>
      <c r="G11" s="21" t="s">
        <v>3262</v>
      </c>
      <c r="H11" s="23" t="s">
        <v>1663</v>
      </c>
      <c r="I11" s="38" t="s">
        <v>3263</v>
      </c>
      <c r="J11" s="23">
        <v>2</v>
      </c>
      <c r="K11" s="21"/>
      <c r="L11" s="21"/>
      <c r="M11" s="21"/>
      <c r="N11" s="21" t="s">
        <v>1607</v>
      </c>
      <c r="O11" s="21"/>
      <c r="P11" s="21"/>
      <c r="Q11" s="21"/>
      <c r="R11" s="21"/>
      <c r="S11" s="21"/>
      <c r="T11" s="47"/>
      <c r="U11" s="47"/>
      <c r="V11" s="54"/>
    </row>
    <row r="12" spans="2:22" ht="130.5" hidden="1" outlineLevel="1">
      <c r="B12" s="21" t="s">
        <v>3216</v>
      </c>
      <c r="C12" s="21" t="s">
        <v>3264</v>
      </c>
      <c r="D12" s="22"/>
      <c r="E12" s="25" t="s">
        <v>1600</v>
      </c>
      <c r="F12" s="23" t="s">
        <v>1593</v>
      </c>
      <c r="G12" s="21" t="s">
        <v>3218</v>
      </c>
      <c r="H12" s="23" t="s">
        <v>1603</v>
      </c>
      <c r="I12" s="321" t="s">
        <v>1595</v>
      </c>
      <c r="J12" s="23">
        <v>500</v>
      </c>
      <c r="K12" s="21"/>
      <c r="L12" s="21" t="s">
        <v>3265</v>
      </c>
      <c r="M12" s="21"/>
      <c r="N12" s="21" t="s">
        <v>1607</v>
      </c>
      <c r="O12" s="21"/>
      <c r="P12" s="21"/>
      <c r="Q12" s="21"/>
      <c r="R12" s="21"/>
      <c r="S12" s="21"/>
      <c r="T12" s="47"/>
      <c r="U12" s="47"/>
      <c r="V12" s="54"/>
    </row>
    <row r="13" spans="2:22" hidden="1" outlineLevel="1">
      <c r="B13" s="26" t="s">
        <v>3266</v>
      </c>
      <c r="C13" s="26" t="s">
        <v>3267</v>
      </c>
      <c r="D13" s="27"/>
      <c r="E13" s="25" t="s">
        <v>1600</v>
      </c>
      <c r="F13" s="25" t="s">
        <v>1593</v>
      </c>
      <c r="G13" s="26" t="s">
        <v>3268</v>
      </c>
      <c r="H13" s="24" t="s">
        <v>1676</v>
      </c>
      <c r="I13" s="30" t="s">
        <v>1677</v>
      </c>
      <c r="J13" s="25">
        <v>10</v>
      </c>
      <c r="K13" s="47"/>
      <c r="L13" s="47"/>
      <c r="M13" s="26"/>
      <c r="N13" s="26" t="s">
        <v>1607</v>
      </c>
      <c r="O13" s="26"/>
      <c r="P13" s="26"/>
      <c r="Q13" s="26"/>
      <c r="R13" s="26"/>
      <c r="S13" s="26"/>
      <c r="T13" s="26"/>
      <c r="U13" s="55"/>
      <c r="V13" s="56"/>
    </row>
    <row r="14" spans="2:22" collapsed="1">
      <c r="B14" s="9" t="s">
        <v>3269</v>
      </c>
      <c r="C14" s="9"/>
      <c r="D14" s="9"/>
      <c r="E14" s="9" t="s">
        <v>1742</v>
      </c>
      <c r="F14" s="28" t="s">
        <v>1593</v>
      </c>
      <c r="G14" s="28" t="s">
        <v>1594</v>
      </c>
      <c r="H14" s="28"/>
      <c r="I14" s="28"/>
      <c r="J14" s="28"/>
      <c r="K14" s="28"/>
      <c r="L14" s="28"/>
      <c r="M14" s="28" t="str">
        <f>CONCATENATE(M$3," \ ",G14)</f>
        <v>exclusao \ documento</v>
      </c>
      <c r="N14" s="9" t="s">
        <v>1596</v>
      </c>
      <c r="O14" s="9"/>
      <c r="P14" s="9"/>
      <c r="Q14" s="9"/>
      <c r="R14" s="9"/>
      <c r="S14" s="9"/>
      <c r="T14" s="51"/>
      <c r="U14" s="51"/>
      <c r="V14" s="52"/>
    </row>
    <row r="15" spans="2:22" ht="43.5" hidden="1" outlineLevel="1">
      <c r="B15" s="29" t="s">
        <v>1632</v>
      </c>
      <c r="C15" s="30" t="s">
        <v>1633</v>
      </c>
      <c r="D15" s="24" t="s">
        <v>44</v>
      </c>
      <c r="E15" s="24" t="s">
        <v>1600</v>
      </c>
      <c r="F15" s="24" t="s">
        <v>1593</v>
      </c>
      <c r="G15" s="30" t="s">
        <v>1634</v>
      </c>
      <c r="H15" s="24" t="s">
        <v>1603</v>
      </c>
      <c r="I15" s="30" t="s">
        <v>1595</v>
      </c>
      <c r="J15" s="24">
        <v>60</v>
      </c>
      <c r="K15" s="30"/>
      <c r="L15" s="30"/>
      <c r="M15" s="30"/>
      <c r="N15" s="30" t="s">
        <v>1607</v>
      </c>
      <c r="O15" s="30"/>
      <c r="P15" s="30"/>
      <c r="Q15" s="30"/>
      <c r="R15" s="30"/>
      <c r="S15" s="30"/>
      <c r="T15" s="21"/>
      <c r="U15" s="21"/>
      <c r="V15" s="57"/>
    </row>
    <row r="16" spans="2:22" ht="43.5" hidden="1" outlineLevel="1">
      <c r="B16" s="29" t="s">
        <v>1641</v>
      </c>
      <c r="C16" s="30" t="s">
        <v>1642</v>
      </c>
      <c r="D16" s="24" t="s">
        <v>44</v>
      </c>
      <c r="E16" s="24" t="s">
        <v>1611</v>
      </c>
      <c r="F16" s="24" t="s">
        <v>1593</v>
      </c>
      <c r="G16" s="30" t="s">
        <v>1643</v>
      </c>
      <c r="H16" s="24" t="s">
        <v>1603</v>
      </c>
      <c r="I16" s="30" t="s">
        <v>1595</v>
      </c>
      <c r="J16" s="24">
        <v>60</v>
      </c>
      <c r="K16" s="30"/>
      <c r="L16" s="30"/>
      <c r="M16" s="30"/>
      <c r="N16" s="30" t="s">
        <v>1607</v>
      </c>
      <c r="O16" s="30"/>
      <c r="P16" s="30"/>
      <c r="Q16" s="30"/>
      <c r="R16" s="30"/>
      <c r="S16" s="30"/>
      <c r="T16" s="21"/>
      <c r="U16" s="21"/>
      <c r="V16" s="57"/>
    </row>
    <row r="17" spans="1:22" collapsed="1">
      <c r="B17" s="9" t="s">
        <v>3270</v>
      </c>
      <c r="C17" s="9"/>
      <c r="D17" s="9"/>
      <c r="E17" s="9" t="s">
        <v>1742</v>
      </c>
      <c r="F17" s="28" t="s">
        <v>1593</v>
      </c>
      <c r="G17" s="28" t="s">
        <v>2710</v>
      </c>
      <c r="H17" s="28"/>
      <c r="I17" s="28"/>
      <c r="J17" s="28"/>
      <c r="K17" s="28"/>
      <c r="L17" s="28"/>
      <c r="M17" s="28" t="str">
        <f>CONCATENATE(M$3," \ ",G17)</f>
        <v>exclusao \ documento_alteracao</v>
      </c>
      <c r="N17" s="9" t="s">
        <v>1596</v>
      </c>
      <c r="O17" s="9"/>
      <c r="P17" s="9"/>
      <c r="Q17" s="9"/>
      <c r="R17" s="9"/>
      <c r="S17" s="9"/>
      <c r="T17" s="51"/>
      <c r="U17" s="51"/>
      <c r="V17" s="52"/>
    </row>
    <row r="18" spans="1:22" ht="43.5" hidden="1" outlineLevel="1">
      <c r="B18" s="31" t="s">
        <v>1632</v>
      </c>
      <c r="C18" s="30" t="s">
        <v>1633</v>
      </c>
      <c r="D18" s="24" t="s">
        <v>44</v>
      </c>
      <c r="E18" s="24" t="s">
        <v>1600</v>
      </c>
      <c r="F18" s="24" t="s">
        <v>1593</v>
      </c>
      <c r="G18" s="30" t="s">
        <v>1634</v>
      </c>
      <c r="H18" s="24" t="s">
        <v>1603</v>
      </c>
      <c r="I18" s="30"/>
      <c r="J18" s="32">
        <v>60</v>
      </c>
      <c r="K18" s="38"/>
      <c r="L18" s="33"/>
      <c r="M18" s="30"/>
      <c r="N18" s="30" t="s">
        <v>1607</v>
      </c>
      <c r="O18" s="30"/>
      <c r="P18" s="30"/>
      <c r="Q18" s="30"/>
      <c r="R18" s="30"/>
      <c r="S18" s="30"/>
      <c r="T18" s="30"/>
      <c r="U18" s="30"/>
      <c r="V18" s="58"/>
    </row>
    <row r="19" spans="1:22" ht="43.5" hidden="1" outlineLevel="1">
      <c r="B19" s="31" t="s">
        <v>1641</v>
      </c>
      <c r="C19" s="30" t="s">
        <v>1642</v>
      </c>
      <c r="D19" s="24" t="s">
        <v>44</v>
      </c>
      <c r="E19" s="24" t="s">
        <v>1611</v>
      </c>
      <c r="F19" s="24" t="s">
        <v>1593</v>
      </c>
      <c r="G19" s="30" t="s">
        <v>1643</v>
      </c>
      <c r="H19" s="24" t="s">
        <v>1603</v>
      </c>
      <c r="I19" s="30" t="s">
        <v>1595</v>
      </c>
      <c r="J19" s="24">
        <v>60</v>
      </c>
      <c r="K19" s="38"/>
      <c r="L19" s="30"/>
      <c r="M19" s="30"/>
      <c r="N19" s="30" t="s">
        <v>1607</v>
      </c>
      <c r="O19" s="30"/>
      <c r="P19" s="30"/>
      <c r="Q19" s="30"/>
      <c r="R19" s="30"/>
      <c r="S19" s="30"/>
      <c r="T19" s="30"/>
      <c r="U19" s="30"/>
      <c r="V19" s="58"/>
    </row>
    <row r="20" spans="1:22" ht="72.5" hidden="1" outlineLevel="1">
      <c r="B20" s="31" t="s">
        <v>2714</v>
      </c>
      <c r="C20" s="30" t="s">
        <v>2715</v>
      </c>
      <c r="D20" s="24" t="s">
        <v>44</v>
      </c>
      <c r="E20" s="32" t="s">
        <v>1600</v>
      </c>
      <c r="F20" s="32" t="s">
        <v>1593</v>
      </c>
      <c r="G20" s="33" t="s">
        <v>2716</v>
      </c>
      <c r="H20" s="32" t="s">
        <v>1663</v>
      </c>
      <c r="I20" s="316" t="s">
        <v>1595</v>
      </c>
      <c r="J20" s="32">
        <v>6</v>
      </c>
      <c r="K20" s="33"/>
      <c r="L20" s="33"/>
      <c r="M20" s="33"/>
      <c r="N20" s="33" t="s">
        <v>1607</v>
      </c>
      <c r="O20" s="33"/>
      <c r="P20" s="33"/>
      <c r="Q20" s="33"/>
      <c r="R20" s="33"/>
      <c r="S20" s="33"/>
      <c r="T20" s="30"/>
      <c r="U20" s="30"/>
      <c r="V20" s="58"/>
    </row>
    <row r="21" spans="1:22" collapsed="1">
      <c r="B21" s="9" t="s">
        <v>3271</v>
      </c>
      <c r="C21" s="9"/>
      <c r="D21" s="9"/>
      <c r="E21" s="9" t="s">
        <v>1742</v>
      </c>
      <c r="F21" s="28" t="s">
        <v>1593</v>
      </c>
      <c r="G21" s="28" t="s">
        <v>2834</v>
      </c>
      <c r="H21" s="28"/>
      <c r="I21" s="28"/>
      <c r="J21" s="28"/>
      <c r="K21" s="28"/>
      <c r="L21" s="28"/>
      <c r="M21" s="28" t="str">
        <f>CONCATENATE(M$3," \ ",G21)</f>
        <v>exclusao \ sinistro</v>
      </c>
      <c r="N21" s="9" t="s">
        <v>1596</v>
      </c>
      <c r="O21" s="9"/>
      <c r="P21" s="9"/>
      <c r="Q21" s="9"/>
      <c r="R21" s="9"/>
      <c r="S21" s="9"/>
      <c r="T21" s="51"/>
      <c r="U21" s="51"/>
      <c r="V21" s="52"/>
    </row>
    <row r="22" spans="1:22" ht="29" hidden="1" outlineLevel="1">
      <c r="B22" s="34" t="s">
        <v>2838</v>
      </c>
      <c r="C22" s="35" t="s">
        <v>2839</v>
      </c>
      <c r="D22" s="24" t="s">
        <v>44</v>
      </c>
      <c r="E22" s="36" t="s">
        <v>1600</v>
      </c>
      <c r="F22" s="36" t="s">
        <v>1593</v>
      </c>
      <c r="G22" s="35" t="s">
        <v>2840</v>
      </c>
      <c r="H22" s="36" t="s">
        <v>1603</v>
      </c>
      <c r="I22" s="35" t="s">
        <v>1595</v>
      </c>
      <c r="J22" s="36">
        <v>50</v>
      </c>
      <c r="K22" s="35"/>
      <c r="L22" s="38"/>
      <c r="M22" s="35"/>
      <c r="N22" s="35" t="s">
        <v>1607</v>
      </c>
      <c r="O22" s="35"/>
      <c r="P22" s="35"/>
      <c r="Q22" s="35"/>
      <c r="R22" s="35"/>
      <c r="S22" s="35"/>
      <c r="T22" s="21"/>
      <c r="U22" s="21"/>
      <c r="V22" s="23"/>
    </row>
    <row r="23" spans="1:22" ht="43.5" hidden="1" outlineLevel="1">
      <c r="B23" s="34" t="s">
        <v>1632</v>
      </c>
      <c r="C23" s="35" t="s">
        <v>1633</v>
      </c>
      <c r="D23" s="24" t="s">
        <v>44</v>
      </c>
      <c r="E23" s="36" t="s">
        <v>1600</v>
      </c>
      <c r="F23" s="36" t="s">
        <v>1593</v>
      </c>
      <c r="G23" s="35" t="s">
        <v>1634</v>
      </c>
      <c r="H23" s="36" t="s">
        <v>1603</v>
      </c>
      <c r="I23" s="35" t="s">
        <v>1595</v>
      </c>
      <c r="J23" s="36">
        <v>60</v>
      </c>
      <c r="K23" s="35"/>
      <c r="L23" s="38"/>
      <c r="M23" s="35"/>
      <c r="N23" s="35" t="s">
        <v>1607</v>
      </c>
      <c r="O23" s="35"/>
      <c r="P23" s="35"/>
      <c r="Q23" s="35"/>
      <c r="R23" s="35"/>
      <c r="S23" s="35"/>
      <c r="T23" s="21"/>
      <c r="U23" s="21"/>
      <c r="V23" s="57"/>
    </row>
    <row r="24" spans="1:22" ht="43.5" hidden="1" outlineLevel="1">
      <c r="B24" s="34" t="s">
        <v>1641</v>
      </c>
      <c r="C24" s="35" t="s">
        <v>1642</v>
      </c>
      <c r="D24" s="24" t="s">
        <v>44</v>
      </c>
      <c r="E24" s="36" t="s">
        <v>1611</v>
      </c>
      <c r="F24" s="36" t="s">
        <v>1593</v>
      </c>
      <c r="G24" s="35" t="s">
        <v>1643</v>
      </c>
      <c r="H24" s="36" t="s">
        <v>1603</v>
      </c>
      <c r="I24" s="35" t="s">
        <v>1595</v>
      </c>
      <c r="J24" s="36">
        <v>60</v>
      </c>
      <c r="K24" s="35"/>
      <c r="L24" s="38"/>
      <c r="M24" s="35"/>
      <c r="N24" s="35" t="s">
        <v>1607</v>
      </c>
      <c r="O24" s="35"/>
      <c r="P24" s="35"/>
      <c r="Q24" s="35"/>
      <c r="R24" s="35"/>
      <c r="S24" s="35"/>
      <c r="T24" s="21"/>
      <c r="U24" s="21"/>
      <c r="V24" s="57"/>
    </row>
    <row r="25" spans="1:22" collapsed="1">
      <c r="B25" s="9" t="s">
        <v>3272</v>
      </c>
      <c r="C25" s="9"/>
      <c r="D25" s="9"/>
      <c r="E25" s="9" t="s">
        <v>1742</v>
      </c>
      <c r="F25" s="28" t="s">
        <v>1593</v>
      </c>
      <c r="G25" s="9" t="s">
        <v>3058</v>
      </c>
      <c r="H25" s="9"/>
      <c r="I25" s="28"/>
      <c r="J25" s="28"/>
      <c r="K25" s="28"/>
      <c r="L25" s="28"/>
      <c r="M25" s="28" t="str">
        <f>CONCATENATE(M$3," \ ",G25)</f>
        <v>exclusao \ sinistro_alteracao</v>
      </c>
      <c r="N25" s="9" t="s">
        <v>1596</v>
      </c>
      <c r="O25" s="9"/>
      <c r="P25" s="9"/>
      <c r="Q25" s="9"/>
      <c r="R25" s="9"/>
      <c r="S25" s="9"/>
      <c r="T25" s="51"/>
      <c r="U25" s="51"/>
      <c r="V25" s="52"/>
    </row>
    <row r="26" spans="1:22" ht="29" hidden="1" outlineLevel="1">
      <c r="B26" s="31" t="s">
        <v>2838</v>
      </c>
      <c r="C26" s="35" t="s">
        <v>2839</v>
      </c>
      <c r="D26" s="24" t="s">
        <v>44</v>
      </c>
      <c r="E26" s="36" t="s">
        <v>1600</v>
      </c>
      <c r="F26" s="36" t="s">
        <v>1593</v>
      </c>
      <c r="G26" s="35" t="s">
        <v>2840</v>
      </c>
      <c r="H26" s="36" t="s">
        <v>1603</v>
      </c>
      <c r="I26" s="35" t="s">
        <v>1595</v>
      </c>
      <c r="J26" s="36">
        <v>50</v>
      </c>
      <c r="K26" s="35"/>
      <c r="L26" s="38"/>
      <c r="M26" s="35"/>
      <c r="N26" s="35" t="s">
        <v>1607</v>
      </c>
      <c r="O26" s="35"/>
      <c r="P26" s="35"/>
      <c r="Q26" s="35"/>
      <c r="R26" s="35"/>
      <c r="S26" s="35"/>
      <c r="T26" s="38"/>
      <c r="U26" s="38"/>
      <c r="V26" s="59"/>
    </row>
    <row r="27" spans="1:22" ht="72.5" hidden="1" outlineLevel="1">
      <c r="A27" s="5" t="s">
        <v>3273</v>
      </c>
      <c r="B27" s="31" t="s">
        <v>3061</v>
      </c>
      <c r="C27" s="30" t="s">
        <v>3062</v>
      </c>
      <c r="D27" s="24" t="s">
        <v>44</v>
      </c>
      <c r="E27" s="32" t="s">
        <v>1600</v>
      </c>
      <c r="F27" s="32" t="s">
        <v>1593</v>
      </c>
      <c r="G27" s="33" t="s">
        <v>3063</v>
      </c>
      <c r="H27" s="32" t="s">
        <v>1603</v>
      </c>
      <c r="I27" s="33" t="s">
        <v>1595</v>
      </c>
      <c r="J27" s="32">
        <v>60</v>
      </c>
      <c r="K27" s="33"/>
      <c r="L27" s="33"/>
      <c r="M27" s="33"/>
      <c r="N27" s="33" t="s">
        <v>1607</v>
      </c>
      <c r="O27" s="33"/>
      <c r="P27" s="33"/>
      <c r="Q27" s="33"/>
      <c r="R27" s="33"/>
      <c r="S27" s="33"/>
      <c r="T27" s="30"/>
      <c r="U27" s="30"/>
      <c r="V27" s="58"/>
    </row>
    <row r="28" spans="1:22" ht="43.5" hidden="1" outlineLevel="1">
      <c r="B28" s="34" t="s">
        <v>1632</v>
      </c>
      <c r="C28" s="35" t="s">
        <v>1633</v>
      </c>
      <c r="D28" s="24" t="s">
        <v>44</v>
      </c>
      <c r="E28" s="36" t="s">
        <v>1600</v>
      </c>
      <c r="F28" s="36" t="s">
        <v>1593</v>
      </c>
      <c r="G28" s="35" t="s">
        <v>1634</v>
      </c>
      <c r="H28" s="36" t="s">
        <v>1603</v>
      </c>
      <c r="I28" s="35" t="s">
        <v>1595</v>
      </c>
      <c r="J28" s="36">
        <v>60</v>
      </c>
      <c r="K28" s="35"/>
      <c r="L28" s="38"/>
      <c r="M28" s="35"/>
      <c r="N28" s="35" t="s">
        <v>1607</v>
      </c>
      <c r="O28" s="35"/>
      <c r="P28" s="35"/>
      <c r="Q28" s="35"/>
      <c r="R28" s="35"/>
      <c r="S28" s="35"/>
      <c r="T28" s="21"/>
      <c r="U28" s="21"/>
      <c r="V28" s="57"/>
    </row>
    <row r="29" spans="1:22" ht="43.5" hidden="1" outlineLevel="1">
      <c r="B29" s="34" t="s">
        <v>1641</v>
      </c>
      <c r="C29" s="35" t="s">
        <v>1642</v>
      </c>
      <c r="D29" s="24" t="s">
        <v>44</v>
      </c>
      <c r="E29" s="36" t="s">
        <v>1611</v>
      </c>
      <c r="F29" s="36" t="s">
        <v>1593</v>
      </c>
      <c r="G29" s="35" t="s">
        <v>1643</v>
      </c>
      <c r="H29" s="36" t="s">
        <v>1603</v>
      </c>
      <c r="I29" s="35" t="s">
        <v>1595</v>
      </c>
      <c r="J29" s="36">
        <v>60</v>
      </c>
      <c r="K29" s="35"/>
      <c r="L29" s="38"/>
      <c r="M29" s="35"/>
      <c r="N29" s="35" t="s">
        <v>1607</v>
      </c>
      <c r="O29" s="35"/>
      <c r="P29" s="35"/>
      <c r="Q29" s="35"/>
      <c r="R29" s="35"/>
      <c r="S29" s="35"/>
      <c r="T29" s="21"/>
      <c r="U29" s="21"/>
      <c r="V29" s="57"/>
    </row>
    <row r="30" spans="1:22" collapsed="1">
      <c r="B30" s="9" t="s">
        <v>3274</v>
      </c>
      <c r="C30" s="9"/>
      <c r="D30" s="9"/>
      <c r="E30" s="9" t="s">
        <v>1742</v>
      </c>
      <c r="F30" s="28" t="s">
        <v>1593</v>
      </c>
      <c r="G30" s="9" t="s">
        <v>3083</v>
      </c>
      <c r="H30" s="9"/>
      <c r="I30" s="28"/>
      <c r="J30" s="28"/>
      <c r="K30" s="28"/>
      <c r="L30" s="28"/>
      <c r="M30" s="28" t="str">
        <f>CONCATENATE(M$3," \ ",G30)</f>
        <v>exclusao \ cosseguro_aceito</v>
      </c>
      <c r="N30" s="9" t="s">
        <v>1596</v>
      </c>
      <c r="O30" s="9"/>
      <c r="P30" s="9"/>
      <c r="Q30" s="9"/>
      <c r="R30" s="9"/>
      <c r="S30" s="9"/>
      <c r="T30" s="51"/>
      <c r="U30" s="51"/>
      <c r="V30" s="52"/>
    </row>
    <row r="31" spans="1:22" ht="29" hidden="1" outlineLevel="1">
      <c r="B31" s="29" t="s">
        <v>3085</v>
      </c>
      <c r="C31" s="30" t="s">
        <v>3086</v>
      </c>
      <c r="D31" s="24" t="s">
        <v>44</v>
      </c>
      <c r="E31" s="24" t="s">
        <v>1600</v>
      </c>
      <c r="F31" s="24" t="s">
        <v>1593</v>
      </c>
      <c r="G31" s="30" t="s">
        <v>3087</v>
      </c>
      <c r="H31" s="24" t="s">
        <v>1603</v>
      </c>
      <c r="I31" s="30" t="s">
        <v>1595</v>
      </c>
      <c r="J31" s="24">
        <v>60</v>
      </c>
      <c r="K31" s="30"/>
      <c r="L31" s="30"/>
      <c r="M31" s="30"/>
      <c r="N31" s="30" t="s">
        <v>1607</v>
      </c>
      <c r="O31" s="30"/>
      <c r="P31" s="30"/>
      <c r="Q31" s="30"/>
      <c r="R31" s="30"/>
      <c r="S31" s="30"/>
      <c r="T31" s="38"/>
      <c r="U31" s="38"/>
      <c r="V31" s="39"/>
    </row>
    <row r="32" spans="1:22" collapsed="1">
      <c r="B32" s="9" t="s">
        <v>3275</v>
      </c>
      <c r="C32" s="9"/>
      <c r="D32" s="9"/>
      <c r="E32" s="9" t="s">
        <v>1742</v>
      </c>
      <c r="F32" s="28" t="s">
        <v>1593</v>
      </c>
      <c r="G32" s="9" t="s">
        <v>3116</v>
      </c>
      <c r="H32" s="9"/>
      <c r="I32" s="28"/>
      <c r="J32" s="28"/>
      <c r="K32" s="28"/>
      <c r="L32" s="28"/>
      <c r="M32" s="28" t="str">
        <f>CONCATENATE(M$3," \ ",G32)</f>
        <v>exclusao \ cosseguro_aceito_alteracao</v>
      </c>
      <c r="N32" s="9" t="s">
        <v>1596</v>
      </c>
      <c r="O32" s="9"/>
      <c r="P32" s="9"/>
      <c r="Q32" s="9"/>
      <c r="R32" s="9"/>
      <c r="S32" s="9"/>
      <c r="T32" s="51"/>
      <c r="U32" s="51"/>
      <c r="V32" s="52"/>
    </row>
    <row r="33" spans="2:22" ht="29" hidden="1" outlineLevel="1">
      <c r="B33" s="41" t="s">
        <v>3085</v>
      </c>
      <c r="C33" s="30" t="s">
        <v>3086</v>
      </c>
      <c r="D33" s="24" t="s">
        <v>44</v>
      </c>
      <c r="E33" s="24" t="s">
        <v>1600</v>
      </c>
      <c r="F33" s="24" t="s">
        <v>1593</v>
      </c>
      <c r="G33" s="30" t="s">
        <v>3087</v>
      </c>
      <c r="H33" s="24" t="s">
        <v>1603</v>
      </c>
      <c r="I33" s="30" t="s">
        <v>1595</v>
      </c>
      <c r="J33" s="24">
        <v>60</v>
      </c>
      <c r="K33" s="30"/>
      <c r="L33" s="30"/>
      <c r="M33" s="30"/>
      <c r="N33" s="30" t="s">
        <v>1607</v>
      </c>
      <c r="O33" s="30"/>
      <c r="P33" s="30"/>
      <c r="Q33" s="30"/>
      <c r="R33" s="30"/>
      <c r="S33" s="30"/>
      <c r="T33" s="38"/>
      <c r="U33" s="38"/>
      <c r="V33" s="59"/>
    </row>
    <row r="34" spans="2:22" ht="29" hidden="1" outlineLevel="1">
      <c r="B34" s="41" t="s">
        <v>3117</v>
      </c>
      <c r="C34" s="30" t="s">
        <v>3118</v>
      </c>
      <c r="D34" s="24" t="s">
        <v>44</v>
      </c>
      <c r="E34" s="24" t="s">
        <v>1600</v>
      </c>
      <c r="F34" s="24" t="s">
        <v>1593</v>
      </c>
      <c r="G34" s="30" t="s">
        <v>3119</v>
      </c>
      <c r="H34" s="24" t="s">
        <v>1603</v>
      </c>
      <c r="I34" s="30" t="s">
        <v>1595</v>
      </c>
      <c r="J34" s="24">
        <v>60</v>
      </c>
      <c r="K34" s="30"/>
      <c r="L34" s="38"/>
      <c r="M34" s="30"/>
      <c r="N34" s="30" t="s">
        <v>1607</v>
      </c>
      <c r="O34" s="30"/>
      <c r="P34" s="30"/>
      <c r="Q34" s="30"/>
      <c r="R34" s="30"/>
      <c r="S34" s="30"/>
      <c r="T34" s="38"/>
      <c r="U34" s="38"/>
      <c r="V34" s="59"/>
    </row>
    <row r="35" spans="2:22" collapsed="1">
      <c r="B35" s="9" t="s">
        <v>3276</v>
      </c>
      <c r="C35" s="9"/>
      <c r="D35" s="9"/>
      <c r="E35" s="9" t="s">
        <v>1742</v>
      </c>
      <c r="F35" s="28" t="s">
        <v>1593</v>
      </c>
      <c r="G35" s="9" t="s">
        <v>3130</v>
      </c>
      <c r="H35" s="9"/>
      <c r="I35" s="28"/>
      <c r="J35" s="28"/>
      <c r="K35" s="28"/>
      <c r="L35" s="28"/>
      <c r="M35" s="28" t="str">
        <f>CONCATENATE(M$3," \ ",G35)</f>
        <v>exclusao \ sinistro_cosseguro_aceito</v>
      </c>
      <c r="N35" s="9" t="s">
        <v>1596</v>
      </c>
      <c r="O35" s="9"/>
      <c r="P35" s="9"/>
      <c r="Q35" s="9"/>
      <c r="R35" s="9"/>
      <c r="S35" s="9"/>
      <c r="T35" s="51"/>
      <c r="U35" s="51"/>
      <c r="V35" s="52"/>
    </row>
    <row r="36" spans="2:22" ht="29" hidden="1" outlineLevel="1">
      <c r="B36" s="34" t="s">
        <v>3131</v>
      </c>
      <c r="C36" s="35" t="s">
        <v>2839</v>
      </c>
      <c r="D36" s="24" t="s">
        <v>44</v>
      </c>
      <c r="E36" s="36" t="s">
        <v>1600</v>
      </c>
      <c r="F36" s="36" t="s">
        <v>1593</v>
      </c>
      <c r="G36" s="35" t="s">
        <v>2840</v>
      </c>
      <c r="H36" s="36" t="s">
        <v>1603</v>
      </c>
      <c r="I36" s="35" t="s">
        <v>1595</v>
      </c>
      <c r="J36" s="36">
        <v>50</v>
      </c>
      <c r="K36" s="35"/>
      <c r="L36" s="38"/>
      <c r="M36" s="35"/>
      <c r="N36" s="35" t="s">
        <v>1607</v>
      </c>
      <c r="O36" s="35"/>
      <c r="P36" s="35"/>
      <c r="Q36" s="35"/>
      <c r="R36" s="35"/>
      <c r="S36" s="35"/>
      <c r="T36" s="21"/>
      <c r="U36" s="21"/>
      <c r="V36" s="57"/>
    </row>
    <row r="37" spans="2:22" ht="29" hidden="1" outlineLevel="1">
      <c r="B37" s="34" t="s">
        <v>3133</v>
      </c>
      <c r="C37" s="30" t="s">
        <v>3134</v>
      </c>
      <c r="D37" s="24" t="s">
        <v>44</v>
      </c>
      <c r="E37" s="24" t="s">
        <v>1600</v>
      </c>
      <c r="F37" s="24" t="s">
        <v>1593</v>
      </c>
      <c r="G37" s="30" t="s">
        <v>3087</v>
      </c>
      <c r="H37" s="24" t="s">
        <v>1603</v>
      </c>
      <c r="I37" s="30" t="s">
        <v>1595</v>
      </c>
      <c r="J37" s="24">
        <v>60</v>
      </c>
      <c r="K37" s="38"/>
      <c r="L37" s="30"/>
      <c r="M37" s="30"/>
      <c r="N37" s="30" t="s">
        <v>1607</v>
      </c>
      <c r="O37" s="30"/>
      <c r="P37" s="30"/>
      <c r="Q37" s="30"/>
      <c r="R37" s="30"/>
      <c r="S37" s="30"/>
      <c r="T37" s="21"/>
      <c r="U37" s="21"/>
      <c r="V37" s="57"/>
    </row>
    <row r="38" spans="2:22" ht="29" collapsed="1">
      <c r="B38" s="9" t="s">
        <v>3277</v>
      </c>
      <c r="C38" s="9"/>
      <c r="D38" s="9"/>
      <c r="E38" s="9" t="s">
        <v>1742</v>
      </c>
      <c r="F38" s="28" t="s">
        <v>1593</v>
      </c>
      <c r="G38" s="9" t="s">
        <v>3156</v>
      </c>
      <c r="H38" s="9"/>
      <c r="I38" s="28"/>
      <c r="J38" s="28"/>
      <c r="K38" s="28"/>
      <c r="L38" s="28"/>
      <c r="M38" s="28" t="str">
        <f>CONCATENATE(M$3," \ ",G38)</f>
        <v>exclusao \ sinistro_cosseguro_aceito_alteracao</v>
      </c>
      <c r="N38" s="9" t="s">
        <v>1596</v>
      </c>
      <c r="O38" s="9"/>
      <c r="P38" s="9"/>
      <c r="Q38" s="9"/>
      <c r="R38" s="9"/>
      <c r="S38" s="9"/>
      <c r="T38" s="51"/>
      <c r="U38" s="51"/>
      <c r="V38" s="52"/>
    </row>
    <row r="39" spans="2:22" ht="29" hidden="1" outlineLevel="1">
      <c r="B39" s="34" t="s">
        <v>3157</v>
      </c>
      <c r="C39" s="35" t="s">
        <v>3157</v>
      </c>
      <c r="D39" s="24" t="s">
        <v>44</v>
      </c>
      <c r="E39" s="36" t="s">
        <v>1600</v>
      </c>
      <c r="F39" s="36" t="s">
        <v>1593</v>
      </c>
      <c r="G39" s="35" t="s">
        <v>2840</v>
      </c>
      <c r="H39" s="36" t="s">
        <v>1603</v>
      </c>
      <c r="I39" s="35" t="s">
        <v>1595</v>
      </c>
      <c r="J39" s="36">
        <v>50</v>
      </c>
      <c r="K39" s="35"/>
      <c r="L39" s="38"/>
      <c r="M39" s="35"/>
      <c r="N39" s="35" t="s">
        <v>1607</v>
      </c>
      <c r="O39" s="35"/>
      <c r="P39" s="35"/>
      <c r="Q39" s="35"/>
      <c r="R39" s="35"/>
      <c r="S39" s="35"/>
      <c r="T39" s="21"/>
      <c r="U39" s="21"/>
      <c r="V39" s="57"/>
    </row>
    <row r="40" spans="2:22" ht="29" hidden="1" outlineLevel="1">
      <c r="B40" s="34" t="s">
        <v>3158</v>
      </c>
      <c r="C40" s="35" t="s">
        <v>3159</v>
      </c>
      <c r="D40" s="24" t="s">
        <v>44</v>
      </c>
      <c r="E40" s="36" t="s">
        <v>1600</v>
      </c>
      <c r="F40" s="36" t="s">
        <v>1593</v>
      </c>
      <c r="G40" s="35" t="s">
        <v>3160</v>
      </c>
      <c r="H40" s="36" t="s">
        <v>1603</v>
      </c>
      <c r="I40" s="35" t="s">
        <v>1595</v>
      </c>
      <c r="J40" s="36">
        <v>50</v>
      </c>
      <c r="K40" s="35"/>
      <c r="L40" s="38"/>
      <c r="M40" s="35"/>
      <c r="N40" s="35" t="s">
        <v>1607</v>
      </c>
      <c r="O40" s="35"/>
      <c r="P40" s="35"/>
      <c r="Q40" s="35"/>
      <c r="R40" s="35"/>
      <c r="S40" s="35"/>
      <c r="T40" s="21"/>
      <c r="U40" s="21"/>
      <c r="V40" s="57"/>
    </row>
    <row r="41" spans="2:22" ht="29" hidden="1" outlineLevel="1">
      <c r="B41" s="34" t="s">
        <v>3133</v>
      </c>
      <c r="C41" s="30" t="s">
        <v>3134</v>
      </c>
      <c r="D41" s="24" t="s">
        <v>44</v>
      </c>
      <c r="E41" s="24" t="s">
        <v>1600</v>
      </c>
      <c r="F41" s="24" t="s">
        <v>1593</v>
      </c>
      <c r="G41" s="30" t="s">
        <v>3087</v>
      </c>
      <c r="H41" s="24" t="s">
        <v>1603</v>
      </c>
      <c r="I41" s="30" t="s">
        <v>1595</v>
      </c>
      <c r="J41" s="24">
        <v>60</v>
      </c>
      <c r="K41" s="38"/>
      <c r="L41" s="30"/>
      <c r="M41" s="30"/>
      <c r="N41" s="30" t="s">
        <v>1607</v>
      </c>
      <c r="O41" s="30"/>
      <c r="P41" s="30"/>
      <c r="Q41" s="30"/>
      <c r="R41" s="30"/>
      <c r="S41" s="30"/>
      <c r="T41" s="21"/>
      <c r="U41" s="21"/>
      <c r="V41" s="57"/>
    </row>
    <row r="42" spans="2:22" collapsed="1">
      <c r="B42" s="9" t="s">
        <v>3278</v>
      </c>
      <c r="C42" s="9"/>
      <c r="D42" s="9"/>
      <c r="E42" s="9" t="s">
        <v>1742</v>
      </c>
      <c r="F42" s="28" t="s">
        <v>1593</v>
      </c>
      <c r="G42" s="9" t="s">
        <v>3163</v>
      </c>
      <c r="H42" s="9"/>
      <c r="I42" s="28"/>
      <c r="J42" s="28"/>
      <c r="K42" s="28"/>
      <c r="L42" s="28"/>
      <c r="M42" s="28" t="str">
        <f>CONCATENATE(M$3," \ ",G42)</f>
        <v>exclusao \ bloqueio_gravame</v>
      </c>
      <c r="N42" s="9" t="s">
        <v>1596</v>
      </c>
      <c r="O42" s="9"/>
      <c r="P42" s="9"/>
      <c r="Q42" s="9"/>
      <c r="R42" s="9"/>
      <c r="S42" s="9"/>
      <c r="T42" s="51"/>
      <c r="U42" s="51"/>
      <c r="V42" s="52"/>
    </row>
    <row r="43" spans="2:22" ht="29" hidden="1" outlineLevel="1">
      <c r="B43" s="37" t="s">
        <v>3167</v>
      </c>
      <c r="C43" s="38" t="s">
        <v>3079</v>
      </c>
      <c r="D43" s="24" t="s">
        <v>44</v>
      </c>
      <c r="E43" s="39" t="s">
        <v>1600</v>
      </c>
      <c r="F43" s="39" t="s">
        <v>1593</v>
      </c>
      <c r="G43" s="38" t="s">
        <v>3081</v>
      </c>
      <c r="H43" s="39" t="s">
        <v>1603</v>
      </c>
      <c r="I43" s="38" t="s">
        <v>1595</v>
      </c>
      <c r="J43" s="36">
        <v>80</v>
      </c>
      <c r="K43" s="38"/>
      <c r="L43" s="38"/>
      <c r="M43" s="38"/>
      <c r="N43" s="38" t="s">
        <v>1607</v>
      </c>
      <c r="O43" s="38"/>
      <c r="P43" s="38"/>
      <c r="Q43" s="38"/>
      <c r="R43" s="38"/>
      <c r="S43" s="38"/>
      <c r="T43" s="21"/>
      <c r="U43" s="21"/>
      <c r="V43" s="23"/>
    </row>
    <row r="44" spans="2:22" ht="43.5" hidden="1" outlineLevel="1">
      <c r="B44" s="29" t="s">
        <v>3279</v>
      </c>
      <c r="C44" s="30" t="s">
        <v>1633</v>
      </c>
      <c r="D44" s="24" t="s">
        <v>44</v>
      </c>
      <c r="E44" s="39" t="s">
        <v>1600</v>
      </c>
      <c r="F44" s="39" t="s">
        <v>1593</v>
      </c>
      <c r="G44" s="38" t="s">
        <v>1634</v>
      </c>
      <c r="H44" s="39" t="s">
        <v>1603</v>
      </c>
      <c r="I44" s="38" t="s">
        <v>1595</v>
      </c>
      <c r="J44" s="39">
        <v>60</v>
      </c>
      <c r="K44" s="38"/>
      <c r="L44" s="38"/>
      <c r="M44" s="38"/>
      <c r="N44" s="38" t="s">
        <v>1607</v>
      </c>
      <c r="O44" s="38"/>
      <c r="P44" s="38"/>
      <c r="Q44" s="38"/>
      <c r="R44" s="38"/>
      <c r="S44" s="38"/>
      <c r="T44" s="21"/>
      <c r="U44" s="21"/>
      <c r="V44" s="57"/>
    </row>
    <row r="45" spans="2:22" ht="43.5" hidden="1" outlineLevel="1">
      <c r="B45" s="29" t="s">
        <v>1641</v>
      </c>
      <c r="C45" s="30" t="s">
        <v>1642</v>
      </c>
      <c r="D45" s="24" t="s">
        <v>44</v>
      </c>
      <c r="E45" s="39" t="s">
        <v>1611</v>
      </c>
      <c r="F45" s="39" t="s">
        <v>1593</v>
      </c>
      <c r="G45" s="38" t="s">
        <v>1643</v>
      </c>
      <c r="H45" s="39" t="s">
        <v>1603</v>
      </c>
      <c r="I45" s="38" t="s">
        <v>1595</v>
      </c>
      <c r="J45" s="39">
        <v>60</v>
      </c>
      <c r="K45" s="38"/>
      <c r="L45" s="38"/>
      <c r="M45" s="38"/>
      <c r="N45" s="38" t="s">
        <v>1607</v>
      </c>
      <c r="O45" s="38"/>
      <c r="P45" s="38"/>
      <c r="Q45" s="38"/>
      <c r="R45" s="38"/>
      <c r="S45" s="38"/>
      <c r="T45" s="21"/>
      <c r="U45" s="21"/>
      <c r="V45" s="57"/>
    </row>
  </sheetData>
  <autoFilter ref="A2:V45" xr:uid="{00000000-0009-0000-0000-00001B000000}"/>
  <mergeCells count="1">
    <mergeCell ref="B1:C1"/>
  </mergeCells>
  <pageMargins left="0.7" right="0.7" top="0.75" bottom="0.75" header="0.3" footer="0.3"/>
  <pageSetup paperSize="9" orientation="portrait"/>
  <headerFooter>
    <oddFooter>&amp;C&amp;1#&amp;"Calibri"&amp;10&amp;K000000INFORMAÇÃO PÚBLICA – PUBLIC INFORMATION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1:P62"/>
  <sheetViews>
    <sheetView showGridLines="0" zoomScale="90" zoomScaleNormal="90" workbookViewId="0"/>
  </sheetViews>
  <sheetFormatPr defaultColWidth="8.81640625" defaultRowHeight="14.5"/>
  <cols>
    <col min="1" max="1" width="3.54296875" style="1" customWidth="1"/>
    <col min="2" max="2" width="20.54296875" style="1" customWidth="1"/>
    <col min="3" max="3" width="8.54296875" style="1" customWidth="1"/>
    <col min="4" max="4" width="20.54296875" style="1" customWidth="1"/>
    <col min="5" max="5" width="8.54296875" style="1" customWidth="1"/>
    <col min="6" max="6" width="20.54296875" style="1" customWidth="1"/>
    <col min="7" max="7" width="8.54296875" style="1" customWidth="1"/>
    <col min="8" max="10" width="20.54296875" style="1" customWidth="1"/>
    <col min="11" max="11" width="8.54296875" style="1" customWidth="1"/>
    <col min="12" max="12" width="20.54296875" style="1" customWidth="1"/>
    <col min="13" max="13" width="8.54296875" style="1" customWidth="1"/>
    <col min="14" max="14" width="20.54296875" style="1" customWidth="1"/>
    <col min="15" max="15" width="8.54296875" style="1" customWidth="1"/>
    <col min="16" max="16" width="20.54296875" style="1" customWidth="1"/>
    <col min="17" max="17" width="8.54296875" style="1" customWidth="1"/>
    <col min="18" max="18" width="20.54296875" style="1" customWidth="1"/>
    <col min="19" max="16384" width="8.81640625" style="1"/>
  </cols>
  <sheetData>
    <row r="1" spans="2:16" ht="22" customHeight="1"/>
    <row r="2" spans="2:16">
      <c r="B2" s="2" t="s">
        <v>3280</v>
      </c>
      <c r="C2"/>
      <c r="D2"/>
      <c r="E2"/>
      <c r="F2"/>
      <c r="G2"/>
      <c r="H2"/>
      <c r="J2" s="2" t="s">
        <v>3281</v>
      </c>
      <c r="K2"/>
      <c r="L2"/>
      <c r="M2"/>
      <c r="N2"/>
      <c r="O2"/>
      <c r="P2"/>
    </row>
    <row r="3" spans="2:16">
      <c r="B3"/>
      <c r="C3"/>
      <c r="D3"/>
      <c r="E3"/>
      <c r="F3"/>
      <c r="G3"/>
      <c r="H3"/>
      <c r="J3"/>
      <c r="K3"/>
      <c r="L3"/>
      <c r="M3"/>
      <c r="N3"/>
      <c r="O3"/>
      <c r="P3"/>
    </row>
    <row r="4" spans="2:16" ht="26.15" customHeight="1" thickBot="1">
      <c r="B4" s="3" t="s">
        <v>3282</v>
      </c>
      <c r="C4"/>
      <c r="D4" s="3" t="s">
        <v>3283</v>
      </c>
      <c r="E4"/>
      <c r="F4"/>
      <c r="G4"/>
      <c r="H4"/>
      <c r="J4" s="3" t="s">
        <v>3284</v>
      </c>
      <c r="K4"/>
      <c r="L4" s="3" t="s">
        <v>3285</v>
      </c>
      <c r="M4"/>
      <c r="N4"/>
      <c r="O4"/>
      <c r="P4"/>
    </row>
    <row r="5" spans="2:16" ht="26.15" customHeight="1" thickBot="1">
      <c r="B5" s="4"/>
      <c r="C5"/>
      <c r="D5" s="3" t="s">
        <v>3286</v>
      </c>
      <c r="E5"/>
      <c r="F5"/>
      <c r="G5"/>
      <c r="H5"/>
      <c r="J5" s="4"/>
      <c r="K5"/>
      <c r="L5" s="3" t="s">
        <v>2864</v>
      </c>
      <c r="M5"/>
      <c r="N5" s="346" t="s">
        <v>3287</v>
      </c>
      <c r="O5" s="347"/>
      <c r="P5" s="347"/>
    </row>
    <row r="6" spans="2:16" ht="26.15" customHeight="1" thickBot="1">
      <c r="B6" s="4"/>
      <c r="C6"/>
      <c r="D6" s="3" t="s">
        <v>3288</v>
      </c>
      <c r="E6"/>
      <c r="F6"/>
      <c r="G6"/>
      <c r="H6"/>
      <c r="J6" s="4"/>
      <c r="K6"/>
      <c r="L6"/>
      <c r="M6"/>
      <c r="N6" s="346" t="s">
        <v>3290</v>
      </c>
      <c r="O6" s="347"/>
      <c r="P6" s="346" t="s">
        <v>3291</v>
      </c>
    </row>
    <row r="7" spans="2:16" ht="26.15" customHeight="1" thickBot="1">
      <c r="B7" s="4"/>
      <c r="C7"/>
      <c r="D7" s="3" t="s">
        <v>3289</v>
      </c>
      <c r="E7"/>
      <c r="F7"/>
      <c r="G7"/>
      <c r="H7"/>
      <c r="J7" s="4"/>
      <c r="K7"/>
      <c r="L7" s="4"/>
      <c r="M7"/>
      <c r="N7"/>
      <c r="O7" s="347"/>
      <c r="P7" s="347"/>
    </row>
    <row r="8" spans="2:16" ht="26.15" customHeight="1" thickBot="1">
      <c r="B8" s="4"/>
      <c r="C8"/>
      <c r="D8" s="3" t="s">
        <v>1832</v>
      </c>
      <c r="E8"/>
      <c r="F8"/>
      <c r="G8"/>
      <c r="H8"/>
      <c r="J8" s="4"/>
      <c r="K8"/>
      <c r="L8" s="3" t="s">
        <v>3293</v>
      </c>
      <c r="M8"/>
      <c r="O8"/>
      <c r="P8"/>
    </row>
    <row r="9" spans="2:16" ht="26.15" customHeight="1" thickBot="1">
      <c r="B9" s="4"/>
      <c r="C9"/>
      <c r="D9" s="3" t="s">
        <v>3292</v>
      </c>
      <c r="E9"/>
      <c r="F9" s="3" t="s">
        <v>2004</v>
      </c>
      <c r="G9"/>
      <c r="H9"/>
      <c r="J9" s="4"/>
      <c r="K9"/>
      <c r="L9" s="3" t="s">
        <v>3294</v>
      </c>
      <c r="M9"/>
      <c r="N9"/>
      <c r="O9"/>
      <c r="P9"/>
    </row>
    <row r="10" spans="2:16" ht="26.15" customHeight="1" thickBot="1">
      <c r="B10" s="4"/>
      <c r="C10"/>
      <c r="D10"/>
      <c r="E10"/>
      <c r="F10" s="3" t="s">
        <v>2025</v>
      </c>
      <c r="G10"/>
      <c r="H10"/>
      <c r="J10" s="4"/>
      <c r="K10"/>
      <c r="L10" s="3" t="s">
        <v>3288</v>
      </c>
      <c r="M10"/>
      <c r="N10"/>
      <c r="O10"/>
      <c r="P10"/>
    </row>
    <row r="11" spans="2:16" ht="26.15" customHeight="1" thickBot="1">
      <c r="B11" s="4"/>
      <c r="C11"/>
      <c r="D11"/>
      <c r="E11"/>
      <c r="F11" s="3" t="s">
        <v>3295</v>
      </c>
      <c r="G11"/>
      <c r="H11"/>
      <c r="J11" s="4"/>
      <c r="K11"/>
      <c r="M11"/>
      <c r="N11"/>
      <c r="O11"/>
      <c r="P11"/>
    </row>
    <row r="12" spans="2:16" ht="26.15" customHeight="1" thickBot="1">
      <c r="B12" s="4"/>
      <c r="C12"/>
      <c r="D12"/>
      <c r="E12"/>
      <c r="F12" s="3" t="s">
        <v>895</v>
      </c>
      <c r="G12"/>
      <c r="H12" s="3" t="s">
        <v>3296</v>
      </c>
      <c r="J12" s="4"/>
      <c r="K12"/>
      <c r="L12"/>
      <c r="M12"/>
      <c r="N12"/>
      <c r="O12"/>
      <c r="P12"/>
    </row>
    <row r="13" spans="2:16" ht="26.15" customHeight="1" thickBot="1">
      <c r="B13" s="4"/>
      <c r="C13"/>
      <c r="D13"/>
      <c r="E13"/>
      <c r="F13" s="3" t="s">
        <v>2660</v>
      </c>
      <c r="G13"/>
      <c r="H13"/>
      <c r="P13"/>
    </row>
    <row r="14" spans="2:16" ht="26.15" customHeight="1">
      <c r="B14" s="4"/>
      <c r="C14"/>
      <c r="D14"/>
      <c r="E14"/>
      <c r="F14"/>
      <c r="G14"/>
      <c r="H14"/>
      <c r="P14"/>
    </row>
    <row r="15" spans="2:16" ht="26.15" customHeight="1" thickBot="1">
      <c r="B15" s="4"/>
      <c r="P15"/>
    </row>
    <row r="16" spans="2:16" ht="26.15" customHeight="1" thickBot="1">
      <c r="B16" s="4"/>
      <c r="C16"/>
      <c r="D16" s="3" t="s">
        <v>3297</v>
      </c>
      <c r="E16"/>
      <c r="F16" s="3" t="s">
        <v>3298</v>
      </c>
      <c r="G16"/>
      <c r="H16"/>
      <c r="P16"/>
    </row>
    <row r="17" spans="4:12" ht="26.15" customHeight="1" thickBot="1">
      <c r="E17"/>
      <c r="F17" s="3" t="s">
        <v>3291</v>
      </c>
    </row>
    <row r="18" spans="4:12" ht="26.15" customHeight="1" thickBot="1">
      <c r="D18" s="3" t="s">
        <v>3299</v>
      </c>
      <c r="E18"/>
      <c r="F18"/>
    </row>
    <row r="19" spans="4:12" ht="26.15" customHeight="1" thickBot="1">
      <c r="D19" s="3" t="s">
        <v>3300</v>
      </c>
      <c r="E19"/>
      <c r="F19"/>
      <c r="G19"/>
      <c r="H19"/>
    </row>
    <row r="20" spans="4:12" ht="26.15" customHeight="1" thickBot="1">
      <c r="D20" s="3" t="s">
        <v>3301</v>
      </c>
      <c r="E20"/>
      <c r="F20"/>
      <c r="G20"/>
      <c r="H20"/>
    </row>
    <row r="21" spans="4:12" ht="26.15" customHeight="1" thickBot="1">
      <c r="D21" s="3" t="s">
        <v>3302</v>
      </c>
      <c r="E21"/>
      <c r="F21"/>
      <c r="G21"/>
      <c r="H21"/>
    </row>
    <row r="22" spans="4:12" ht="26.15" customHeight="1" thickBot="1">
      <c r="D22" s="3" t="s">
        <v>3303</v>
      </c>
      <c r="E22"/>
      <c r="F22"/>
      <c r="G22"/>
      <c r="H22"/>
    </row>
    <row r="23" spans="4:12" ht="26.15" customHeight="1" thickBot="1">
      <c r="D23" s="3" t="s">
        <v>3304</v>
      </c>
      <c r="E23"/>
      <c r="F23"/>
      <c r="G23"/>
      <c r="H23"/>
    </row>
    <row r="24" spans="4:12" ht="26.15" customHeight="1" thickBot="1">
      <c r="D24" s="3" t="s">
        <v>3305</v>
      </c>
      <c r="E24"/>
      <c r="F24"/>
      <c r="G24"/>
      <c r="H24"/>
    </row>
    <row r="25" spans="4:12" ht="26.15" customHeight="1" thickBot="1">
      <c r="D25" s="3" t="s">
        <v>340</v>
      </c>
      <c r="E25"/>
      <c r="F25"/>
      <c r="G25"/>
      <c r="H25"/>
    </row>
    <row r="26" spans="4:12" ht="26.15" customHeight="1" thickBot="1">
      <c r="D26" s="3" t="s">
        <v>3306</v>
      </c>
      <c r="E26"/>
      <c r="F26" s="3" t="s">
        <v>3307</v>
      </c>
      <c r="G26"/>
      <c r="H26"/>
    </row>
    <row r="27" spans="4:12" ht="26.15" customHeight="1" thickBot="1">
      <c r="D27" s="3" t="s">
        <v>3308</v>
      </c>
      <c r="E27"/>
      <c r="F27"/>
      <c r="G27"/>
      <c r="H27"/>
    </row>
    <row r="28" spans="4:12" ht="26.15" customHeight="1">
      <c r="G28"/>
      <c r="H28"/>
    </row>
    <row r="29" spans="4:12" ht="26.15" customHeight="1">
      <c r="G29"/>
      <c r="H29"/>
      <c r="J29" s="2" t="s">
        <v>3309</v>
      </c>
      <c r="K29"/>
      <c r="L29"/>
    </row>
    <row r="30" spans="4:12" ht="26.15" customHeight="1" thickBot="1">
      <c r="G30"/>
      <c r="H30"/>
      <c r="J30"/>
      <c r="K30"/>
      <c r="L30"/>
    </row>
    <row r="31" spans="4:12" ht="26.15" customHeight="1" thickBot="1">
      <c r="D31"/>
      <c r="E31"/>
      <c r="F31"/>
      <c r="G31"/>
      <c r="H31"/>
      <c r="J31" s="3" t="s">
        <v>3310</v>
      </c>
      <c r="K31"/>
      <c r="L31" s="3" t="s">
        <v>1832</v>
      </c>
    </row>
    <row r="32" spans="4:12" ht="26.15" customHeight="1" thickBot="1">
      <c r="G32"/>
      <c r="H32"/>
      <c r="J32"/>
      <c r="K32"/>
      <c r="L32" s="3" t="s">
        <v>1885</v>
      </c>
    </row>
    <row r="33" spans="2:14" ht="26.15" customHeight="1">
      <c r="B33" s="2" t="s">
        <v>3311</v>
      </c>
      <c r="C33"/>
      <c r="D33"/>
      <c r="E33"/>
      <c r="F33"/>
      <c r="G33"/>
      <c r="H33"/>
      <c r="J33"/>
      <c r="K33"/>
    </row>
    <row r="34" spans="2:14" ht="26.15" customHeight="1" thickBot="1">
      <c r="B34"/>
      <c r="C34"/>
      <c r="D34"/>
      <c r="E34"/>
      <c r="F34"/>
      <c r="G34"/>
      <c r="H34"/>
    </row>
    <row r="35" spans="2:14" ht="26.15" customHeight="1" thickBot="1">
      <c r="B35" s="3" t="s">
        <v>3312</v>
      </c>
      <c r="C35"/>
      <c r="D35" s="3" t="s">
        <v>3313</v>
      </c>
    </row>
    <row r="36" spans="2:14" ht="26.15" customHeight="1" thickBot="1">
      <c r="B36" s="4"/>
      <c r="C36"/>
      <c r="D36" s="3" t="s">
        <v>3283</v>
      </c>
      <c r="E36"/>
      <c r="F36"/>
      <c r="G36"/>
      <c r="H36"/>
    </row>
    <row r="37" spans="2:14" ht="26.15" customHeight="1">
      <c r="B37" s="4"/>
      <c r="C37"/>
      <c r="D37" s="3" t="s">
        <v>3286</v>
      </c>
      <c r="E37"/>
      <c r="F37"/>
      <c r="G37"/>
      <c r="H37"/>
      <c r="J37" s="2" t="s">
        <v>3314</v>
      </c>
      <c r="K37"/>
      <c r="L37"/>
      <c r="M37"/>
      <c r="N37"/>
    </row>
    <row r="38" spans="2:14" ht="26.15" customHeight="1" thickBot="1">
      <c r="B38" s="4"/>
      <c r="C38"/>
      <c r="D38" s="3" t="s">
        <v>3288</v>
      </c>
      <c r="E38"/>
      <c r="F38"/>
      <c r="G38"/>
      <c r="H38"/>
      <c r="J38"/>
      <c r="K38"/>
      <c r="L38"/>
      <c r="M38"/>
      <c r="N38"/>
    </row>
    <row r="39" spans="2:14" ht="26.15" customHeight="1" thickBot="1">
      <c r="B39" s="4"/>
      <c r="C39"/>
      <c r="D39" s="3" t="s">
        <v>3289</v>
      </c>
      <c r="E39"/>
      <c r="F39"/>
      <c r="G39"/>
      <c r="H39"/>
      <c r="J39" s="3" t="s">
        <v>3315</v>
      </c>
      <c r="K39"/>
      <c r="M39"/>
    </row>
    <row r="40" spans="2:14" ht="26.15" customHeight="1" thickBot="1">
      <c r="B40" s="4"/>
      <c r="C40"/>
      <c r="D40" s="3" t="s">
        <v>1832</v>
      </c>
      <c r="E40"/>
      <c r="F40"/>
      <c r="G40"/>
      <c r="H40"/>
      <c r="J40"/>
      <c r="K40"/>
      <c r="L40" s="3" t="s">
        <v>2864</v>
      </c>
      <c r="N40" s="3" t="s">
        <v>3316</v>
      </c>
    </row>
    <row r="41" spans="2:14" ht="26.15" customHeight="1">
      <c r="B41" s="4"/>
      <c r="C41"/>
      <c r="D41" s="3" t="s">
        <v>3292</v>
      </c>
      <c r="E41"/>
      <c r="F41" s="3" t="s">
        <v>2004</v>
      </c>
      <c r="G41"/>
      <c r="H41"/>
    </row>
    <row r="42" spans="2:14" ht="26.15" customHeight="1" thickBot="1">
      <c r="B42" s="4"/>
      <c r="C42"/>
      <c r="D42"/>
      <c r="E42"/>
      <c r="F42" s="3" t="s">
        <v>2025</v>
      </c>
      <c r="G42"/>
      <c r="H42"/>
    </row>
    <row r="43" spans="2:14" ht="26.15" customHeight="1" thickBot="1">
      <c r="B43" s="4"/>
      <c r="C43"/>
      <c r="D43"/>
      <c r="E43"/>
      <c r="F43" s="3" t="s">
        <v>3295</v>
      </c>
      <c r="G43"/>
      <c r="H43"/>
    </row>
    <row r="44" spans="2:14" ht="26.15" customHeight="1" thickBot="1">
      <c r="B44" s="4"/>
      <c r="C44"/>
      <c r="D44"/>
      <c r="E44"/>
      <c r="F44" s="3" t="s">
        <v>895</v>
      </c>
      <c r="G44"/>
      <c r="H44" s="3" t="s">
        <v>3296</v>
      </c>
    </row>
    <row r="45" spans="2:14" ht="26.15" customHeight="1" thickBot="1">
      <c r="B45" s="4"/>
      <c r="C45"/>
      <c r="D45"/>
      <c r="E45"/>
      <c r="F45" s="3" t="s">
        <v>2660</v>
      </c>
      <c r="G45"/>
      <c r="H45"/>
    </row>
    <row r="46" spans="2:14" ht="26.15" customHeight="1">
      <c r="B46" s="4"/>
      <c r="C46"/>
      <c r="D46"/>
      <c r="E46"/>
      <c r="G46"/>
    </row>
    <row r="47" spans="2:14" ht="26.15" customHeight="1" thickBot="1">
      <c r="B47" s="4"/>
      <c r="C47"/>
      <c r="D47"/>
      <c r="E47"/>
      <c r="F47" s="4"/>
      <c r="G47"/>
    </row>
    <row r="48" spans="2:14" ht="26.15" customHeight="1" thickBot="1">
      <c r="B48" s="4"/>
      <c r="C48"/>
      <c r="D48" s="3" t="s">
        <v>3297</v>
      </c>
      <c r="E48"/>
      <c r="F48" s="3" t="s">
        <v>3298</v>
      </c>
      <c r="G48"/>
      <c r="H48"/>
    </row>
    <row r="49" spans="4:8" ht="26.15" customHeight="1" thickBot="1">
      <c r="E49"/>
      <c r="F49" s="3" t="s">
        <v>3291</v>
      </c>
      <c r="G49"/>
    </row>
    <row r="50" spans="4:8" ht="26.15" customHeight="1" thickBot="1">
      <c r="D50" s="3" t="s">
        <v>3299</v>
      </c>
      <c r="E50"/>
      <c r="F50"/>
    </row>
    <row r="51" spans="4:8" ht="26.15" customHeight="1" thickBot="1">
      <c r="D51" s="3" t="s">
        <v>3300</v>
      </c>
      <c r="E51"/>
      <c r="F51"/>
      <c r="G51"/>
      <c r="H51"/>
    </row>
    <row r="52" spans="4:8" ht="26.15" customHeight="1" thickBot="1">
      <c r="D52" s="3" t="s">
        <v>3301</v>
      </c>
      <c r="E52"/>
      <c r="F52"/>
      <c r="G52"/>
      <c r="H52"/>
    </row>
    <row r="53" spans="4:8" ht="26.15" customHeight="1" thickBot="1">
      <c r="D53" s="3" t="s">
        <v>3302</v>
      </c>
      <c r="E53"/>
      <c r="F53"/>
      <c r="G53"/>
      <c r="H53"/>
    </row>
    <row r="54" spans="4:8" ht="26.15" customHeight="1" thickBot="1">
      <c r="D54" s="3" t="s">
        <v>3303</v>
      </c>
      <c r="E54"/>
      <c r="F54"/>
      <c r="G54"/>
      <c r="H54"/>
    </row>
    <row r="55" spans="4:8" ht="26.15" customHeight="1" thickBot="1">
      <c r="D55" s="3" t="s">
        <v>3304</v>
      </c>
      <c r="E55"/>
      <c r="F55"/>
      <c r="G55"/>
      <c r="H55"/>
    </row>
    <row r="56" spans="4:8" ht="26.15" customHeight="1" thickBot="1">
      <c r="D56" s="3" t="s">
        <v>3305</v>
      </c>
      <c r="E56"/>
      <c r="F56"/>
      <c r="G56"/>
      <c r="H56"/>
    </row>
    <row r="57" spans="4:8" ht="26.15" customHeight="1" thickBot="1">
      <c r="D57" s="3" t="s">
        <v>340</v>
      </c>
      <c r="E57"/>
      <c r="F57"/>
      <c r="G57"/>
      <c r="H57"/>
    </row>
    <row r="58" spans="4:8" ht="26.15" customHeight="1" thickBot="1">
      <c r="D58" s="3" t="s">
        <v>3306</v>
      </c>
      <c r="E58"/>
      <c r="F58" s="3" t="s">
        <v>3307</v>
      </c>
      <c r="G58"/>
      <c r="H58"/>
    </row>
    <row r="59" spans="4:8" ht="26.15" customHeight="1" thickBot="1">
      <c r="D59" s="3" t="s">
        <v>3308</v>
      </c>
      <c r="E59"/>
      <c r="F59"/>
      <c r="G59"/>
      <c r="H59"/>
    </row>
    <row r="60" spans="4:8" ht="26.15" customHeight="1">
      <c r="D60"/>
      <c r="E60"/>
      <c r="F60"/>
      <c r="G60"/>
      <c r="H60"/>
    </row>
    <row r="61" spans="4:8" ht="26.15" customHeight="1" thickBot="1">
      <c r="D61"/>
      <c r="E61"/>
      <c r="F61"/>
      <c r="G61"/>
      <c r="H61"/>
    </row>
    <row r="62" spans="4:8" ht="26.15" customHeight="1" thickBot="1">
      <c r="D62" s="3" t="s">
        <v>3317</v>
      </c>
      <c r="E62"/>
      <c r="F62"/>
      <c r="G62"/>
      <c r="H62"/>
    </row>
  </sheetData>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7"/>
  <sheetViews>
    <sheetView showGridLines="0" zoomScaleNormal="100" workbookViewId="0">
      <pane xSplit="4" ySplit="4" topLeftCell="E10" activePane="bottomRight" state="frozen"/>
      <selection pane="topRight"/>
      <selection pane="bottomLeft"/>
      <selection pane="bottomRight" activeCell="B2" sqref="B2"/>
    </sheetView>
  </sheetViews>
  <sheetFormatPr defaultColWidth="9" defaultRowHeight="12.5"/>
  <cols>
    <col min="1" max="1" width="1.54296875" customWidth="1"/>
    <col min="2" max="2" width="12.54296875" customWidth="1"/>
    <col min="3" max="4" width="11.1796875" customWidth="1"/>
    <col min="5" max="5" width="172.54296875" customWidth="1"/>
  </cols>
  <sheetData>
    <row r="2" spans="2:5" ht="13">
      <c r="B2" s="302" t="s">
        <v>28</v>
      </c>
    </row>
    <row r="4" spans="2:5" ht="13">
      <c r="B4" s="303" t="s">
        <v>29</v>
      </c>
      <c r="C4" s="303" t="s">
        <v>30</v>
      </c>
      <c r="D4" s="303" t="s">
        <v>31</v>
      </c>
      <c r="E4" s="303" t="s">
        <v>32</v>
      </c>
    </row>
    <row r="5" spans="2:5">
      <c r="B5" s="304" t="s">
        <v>33</v>
      </c>
      <c r="C5" s="304" t="s">
        <v>34</v>
      </c>
      <c r="D5" s="305">
        <v>45691</v>
      </c>
      <c r="E5" s="337" t="s">
        <v>35</v>
      </c>
    </row>
    <row r="6" spans="2:5" ht="132" customHeight="1">
      <c r="B6" s="304" t="s">
        <v>33</v>
      </c>
      <c r="C6" s="304" t="s">
        <v>36</v>
      </c>
      <c r="D6" s="305">
        <v>45714</v>
      </c>
      <c r="E6" s="329" t="s">
        <v>3332</v>
      </c>
    </row>
    <row r="7" spans="2:5" ht="250">
      <c r="B7" s="304" t="s">
        <v>33</v>
      </c>
      <c r="C7" s="304" t="s">
        <v>37</v>
      </c>
      <c r="D7" s="305">
        <v>45742</v>
      </c>
      <c r="E7" s="338" t="s">
        <v>3333</v>
      </c>
    </row>
    <row r="8" spans="2:5" ht="345.5" customHeight="1">
      <c r="B8" s="304" t="s">
        <v>33</v>
      </c>
      <c r="C8" s="304" t="s">
        <v>38</v>
      </c>
      <c r="D8" s="305">
        <v>45868</v>
      </c>
      <c r="E8" s="329" t="s">
        <v>3371</v>
      </c>
    </row>
    <row r="9" spans="2:5" ht="338.5" customHeight="1">
      <c r="B9" s="304" t="s">
        <v>33</v>
      </c>
      <c r="C9" s="304" t="s">
        <v>3373</v>
      </c>
      <c r="D9" s="305">
        <v>45916</v>
      </c>
      <c r="E9" s="329" t="s">
        <v>3425</v>
      </c>
    </row>
    <row r="10" spans="2:5" ht="25">
      <c r="B10" s="304" t="s">
        <v>33</v>
      </c>
      <c r="C10" s="304" t="s">
        <v>3428</v>
      </c>
      <c r="D10" s="305">
        <v>45931</v>
      </c>
      <c r="E10" s="337" t="s">
        <v>3429</v>
      </c>
    </row>
    <row r="11" spans="2:5">
      <c r="B11" s="304"/>
      <c r="C11" s="304"/>
      <c r="D11" s="304"/>
      <c r="E11" s="337"/>
    </row>
    <row r="12" spans="2:5">
      <c r="B12" s="304"/>
      <c r="C12" s="304"/>
      <c r="D12" s="304"/>
      <c r="E12" s="337"/>
    </row>
    <row r="13" spans="2:5">
      <c r="B13" s="304"/>
      <c r="C13" s="304"/>
      <c r="D13" s="304"/>
      <c r="E13" s="337"/>
    </row>
    <row r="14" spans="2:5">
      <c r="B14" s="304"/>
      <c r="C14" s="304"/>
      <c r="D14" s="304"/>
      <c r="E14" s="337"/>
    </row>
    <row r="15" spans="2:5">
      <c r="B15" s="304"/>
      <c r="C15" s="304"/>
      <c r="D15" s="304"/>
      <c r="E15" s="337"/>
    </row>
    <row r="16" spans="2:5">
      <c r="B16" s="304"/>
      <c r="C16" s="304"/>
      <c r="D16" s="304"/>
      <c r="E16" s="337"/>
    </row>
    <row r="17" spans="2:5">
      <c r="B17" s="304"/>
      <c r="C17" s="304"/>
      <c r="D17" s="304"/>
      <c r="E17" s="337"/>
    </row>
    <row r="18" spans="2:5">
      <c r="B18" s="304"/>
      <c r="C18" s="304"/>
      <c r="D18" s="304"/>
      <c r="E18" s="337"/>
    </row>
    <row r="19" spans="2:5">
      <c r="B19" s="304"/>
      <c r="C19" s="304"/>
      <c r="D19" s="304"/>
      <c r="E19" s="337"/>
    </row>
    <row r="20" spans="2:5">
      <c r="B20" s="304"/>
      <c r="C20" s="304"/>
      <c r="D20" s="304"/>
      <c r="E20" s="337"/>
    </row>
    <row r="21" spans="2:5">
      <c r="B21" s="304"/>
      <c r="C21" s="304"/>
      <c r="D21" s="304"/>
      <c r="E21" s="337"/>
    </row>
    <row r="22" spans="2:5">
      <c r="B22" s="304"/>
      <c r="C22" s="304"/>
      <c r="D22" s="304"/>
      <c r="E22" s="337"/>
    </row>
    <row r="23" spans="2:5">
      <c r="B23" s="304"/>
      <c r="C23" s="304"/>
      <c r="D23" s="304"/>
      <c r="E23" s="337"/>
    </row>
    <row r="24" spans="2:5">
      <c r="B24" s="304"/>
      <c r="C24" s="304"/>
      <c r="D24" s="304"/>
      <c r="E24" s="337"/>
    </row>
    <row r="25" spans="2:5">
      <c r="B25" s="304"/>
      <c r="C25" s="304"/>
      <c r="D25" s="304"/>
      <c r="E25" s="337"/>
    </row>
    <row r="26" spans="2:5">
      <c r="B26" s="304"/>
      <c r="C26" s="304"/>
      <c r="D26" s="304"/>
      <c r="E26" s="337"/>
    </row>
    <row r="27" spans="2:5">
      <c r="B27" s="304"/>
      <c r="C27" s="304"/>
      <c r="D27" s="304"/>
      <c r="E27" s="337"/>
    </row>
    <row r="28" spans="2:5">
      <c r="B28" s="304"/>
      <c r="C28" s="304"/>
      <c r="D28" s="304"/>
      <c r="E28" s="337"/>
    </row>
    <row r="29" spans="2:5">
      <c r="B29" s="304"/>
      <c r="C29" s="304"/>
      <c r="D29" s="304"/>
      <c r="E29" s="337"/>
    </row>
    <row r="30" spans="2:5">
      <c r="B30" s="304"/>
      <c r="C30" s="304"/>
      <c r="D30" s="304"/>
      <c r="E30" s="306"/>
    </row>
    <row r="31" spans="2:5">
      <c r="B31" s="304"/>
      <c r="C31" s="304"/>
      <c r="D31" s="304"/>
      <c r="E31" s="306"/>
    </row>
    <row r="32" spans="2:5">
      <c r="B32" s="304"/>
      <c r="C32" s="304"/>
      <c r="D32" s="304"/>
      <c r="E32" s="306"/>
    </row>
    <row r="33" spans="2:5">
      <c r="B33" s="304"/>
      <c r="C33" s="304"/>
      <c r="D33" s="304"/>
      <c r="E33" s="306"/>
    </row>
    <row r="34" spans="2:5">
      <c r="B34" s="304"/>
      <c r="C34" s="304"/>
      <c r="D34" s="304"/>
      <c r="E34" s="306"/>
    </row>
    <row r="35" spans="2:5">
      <c r="B35" s="304"/>
      <c r="C35" s="304"/>
      <c r="D35" s="304"/>
      <c r="E35" s="306"/>
    </row>
    <row r="36" spans="2:5">
      <c r="B36" s="304"/>
      <c r="C36" s="304"/>
      <c r="D36" s="304"/>
      <c r="E36" s="306"/>
    </row>
    <row r="37" spans="2:5">
      <c r="B37" s="304"/>
      <c r="C37" s="304"/>
      <c r="D37" s="304"/>
      <c r="E37" s="306"/>
    </row>
    <row r="38" spans="2:5">
      <c r="B38" s="304"/>
      <c r="C38" s="304"/>
      <c r="D38" s="304"/>
      <c r="E38" s="306"/>
    </row>
    <row r="39" spans="2:5">
      <c r="B39" s="304"/>
      <c r="C39" s="304"/>
      <c r="D39" s="304"/>
      <c r="E39" s="306"/>
    </row>
    <row r="40" spans="2:5">
      <c r="B40" s="304"/>
      <c r="C40" s="304"/>
      <c r="D40" s="304"/>
      <c r="E40" s="306"/>
    </row>
    <row r="41" spans="2:5">
      <c r="B41" s="304"/>
      <c r="C41" s="304"/>
      <c r="D41" s="304"/>
      <c r="E41" s="306"/>
    </row>
    <row r="42" spans="2:5">
      <c r="B42" s="304"/>
      <c r="C42" s="304"/>
      <c r="D42" s="304"/>
      <c r="E42" s="306"/>
    </row>
    <row r="43" spans="2:5">
      <c r="B43" s="304"/>
      <c r="C43" s="304"/>
      <c r="D43" s="304"/>
      <c r="E43" s="306"/>
    </row>
    <row r="44" spans="2:5">
      <c r="B44" s="304"/>
      <c r="C44" s="304"/>
      <c r="D44" s="304"/>
      <c r="E44" s="306"/>
    </row>
    <row r="45" spans="2:5">
      <c r="B45" s="304"/>
      <c r="C45" s="304"/>
      <c r="D45" s="304"/>
      <c r="E45" s="306"/>
    </row>
    <row r="46" spans="2:5">
      <c r="B46" s="304"/>
      <c r="C46" s="304"/>
      <c r="D46" s="304"/>
      <c r="E46" s="306"/>
    </row>
    <row r="47" spans="2:5">
      <c r="B47" s="304"/>
      <c r="C47" s="304"/>
      <c r="D47" s="304"/>
      <c r="E47" s="306"/>
    </row>
  </sheetData>
  <pageMargins left="0.511811024" right="0.511811024" top="0.78740157499999996" bottom="0.78740157499999996" header="0.31496062000000002" footer="0.31496062000000002"/>
  <pageSetup paperSize="9" orientation="portrait" horizontalDpi="300" verticalDpi="300"/>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C9"/>
  <sheetViews>
    <sheetView showGridLines="0" zoomScale="90" zoomScaleNormal="90" workbookViewId="0">
      <pane xSplit="2" ySplit="2" topLeftCell="C3" activePane="bottomRight" state="frozen"/>
      <selection pane="topRight"/>
      <selection pane="bottomLeft"/>
      <selection pane="bottomRight" activeCell="C3" sqref="C3"/>
    </sheetView>
  </sheetViews>
  <sheetFormatPr defaultColWidth="9.1796875" defaultRowHeight="14.5"/>
  <cols>
    <col min="1" max="1" width="6.54296875" style="275" customWidth="1"/>
    <col min="2" max="2" width="48.54296875" style="276" customWidth="1"/>
    <col min="3" max="3" width="117.453125" style="277" customWidth="1"/>
    <col min="4" max="4" width="2.54296875" style="275" customWidth="1"/>
    <col min="5" max="16384" width="9.1796875" style="275"/>
  </cols>
  <sheetData>
    <row r="1" spans="2:3" ht="40" customHeight="1">
      <c r="B1" s="278" t="s">
        <v>39</v>
      </c>
    </row>
    <row r="2" spans="2:3">
      <c r="B2" s="292" t="s">
        <v>40</v>
      </c>
      <c r="C2" s="293" t="s">
        <v>41</v>
      </c>
    </row>
    <row r="3" spans="2:3" ht="101.5">
      <c r="B3" s="294" t="s">
        <v>42</v>
      </c>
      <c r="C3" s="295" t="s">
        <v>43</v>
      </c>
    </row>
    <row r="4" spans="2:3" ht="43.5">
      <c r="B4" s="296" t="s">
        <v>44</v>
      </c>
      <c r="C4" s="295" t="s">
        <v>45</v>
      </c>
    </row>
    <row r="5" spans="2:3" ht="58">
      <c r="B5" s="297" t="s">
        <v>46</v>
      </c>
      <c r="C5" s="295" t="s">
        <v>47</v>
      </c>
    </row>
    <row r="6" spans="2:3" ht="43.5">
      <c r="B6" s="298" t="s">
        <v>48</v>
      </c>
      <c r="C6" s="295" t="s">
        <v>49</v>
      </c>
    </row>
    <row r="7" spans="2:3" ht="29">
      <c r="B7" s="299" t="s">
        <v>50</v>
      </c>
      <c r="C7" s="295" t="s">
        <v>51</v>
      </c>
    </row>
    <row r="8" spans="2:3" ht="101.5">
      <c r="B8" s="300" t="s">
        <v>52</v>
      </c>
      <c r="C8" s="295" t="s">
        <v>53</v>
      </c>
    </row>
    <row r="9" spans="2:3" ht="43.5">
      <c r="B9" s="301" t="s">
        <v>54</v>
      </c>
      <c r="C9" s="295" t="s">
        <v>55</v>
      </c>
    </row>
  </sheetData>
  <pageMargins left="0.23622047244094499" right="0.23622047244094499" top="0.74803149606299202" bottom="0.74803149606299202" header="0.31496062992126" footer="0.31496062992126"/>
  <pageSetup paperSize="9" scale="58" fitToHeight="0" orientation="portrait"/>
  <headerFooter>
    <oddFooter>&amp;C&amp;1#&amp;"Calibri"&amp;10&amp;K000000INFORMAÇÃO PÚBLICA – PUBLIC INFORMATION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34"/>
  <sheetViews>
    <sheetView showGridLines="0" zoomScale="90" zoomScaleNormal="90" workbookViewId="0">
      <pane xSplit="2" ySplit="3" topLeftCell="C4" activePane="bottomRight" state="frozen"/>
      <selection pane="topRight"/>
      <selection pane="bottomLeft"/>
      <selection pane="bottomRight" activeCell="C4" sqref="C4"/>
    </sheetView>
  </sheetViews>
  <sheetFormatPr defaultColWidth="8.81640625" defaultRowHeight="14.5" outlineLevelRow="1"/>
  <cols>
    <col min="1" max="1" width="8.81640625" style="137"/>
    <col min="2" max="2" width="30.54296875" style="137" customWidth="1"/>
    <col min="3" max="3" width="100.54296875" style="137" customWidth="1"/>
    <col min="4" max="4" width="20.54296875" style="137" customWidth="1"/>
    <col min="5" max="5" width="12.54296875" style="137" customWidth="1"/>
    <col min="6" max="16384" width="8.81640625" style="137"/>
  </cols>
  <sheetData>
    <row r="1" spans="2:5" ht="25" customHeight="1">
      <c r="B1" s="349" t="s">
        <v>2</v>
      </c>
      <c r="C1" s="349"/>
    </row>
    <row r="2" spans="2:5">
      <c r="B2" s="350" t="s">
        <v>56</v>
      </c>
      <c r="C2" s="351"/>
    </row>
    <row r="3" spans="2:5" ht="47.5" customHeight="1">
      <c r="B3" s="352" t="s">
        <v>57</v>
      </c>
      <c r="C3" s="353"/>
      <c r="D3" s="50" t="s">
        <v>58</v>
      </c>
      <c r="E3" s="235" t="s">
        <v>59</v>
      </c>
    </row>
    <row r="4" spans="2:5" ht="101.5">
      <c r="B4" s="284" t="s">
        <v>60</v>
      </c>
      <c r="C4" s="285" t="s">
        <v>61</v>
      </c>
      <c r="D4" s="286"/>
      <c r="E4" s="286"/>
    </row>
    <row r="5" spans="2:5" ht="174">
      <c r="B5" s="284" t="s">
        <v>62</v>
      </c>
      <c r="C5" s="285" t="s">
        <v>63</v>
      </c>
      <c r="D5" s="287"/>
      <c r="E5" s="287"/>
    </row>
    <row r="6" spans="2:5" ht="203">
      <c r="B6" s="284" t="s">
        <v>64</v>
      </c>
      <c r="C6" s="285" t="s">
        <v>65</v>
      </c>
      <c r="D6" s="287"/>
      <c r="E6" s="287"/>
    </row>
    <row r="7" spans="2:5" ht="29">
      <c r="B7" s="284" t="s">
        <v>66</v>
      </c>
      <c r="C7" s="285" t="s">
        <v>67</v>
      </c>
      <c r="D7" s="287"/>
      <c r="E7" s="287"/>
    </row>
    <row r="8" spans="2:5" ht="29">
      <c r="B8" s="284" t="s">
        <v>68</v>
      </c>
      <c r="C8" s="285" t="s">
        <v>69</v>
      </c>
      <c r="D8" s="287"/>
      <c r="E8" s="287"/>
    </row>
    <row r="9" spans="2:5" ht="203">
      <c r="B9" s="284" t="s">
        <v>70</v>
      </c>
      <c r="C9" s="285" t="s">
        <v>71</v>
      </c>
      <c r="D9" s="287"/>
      <c r="E9" s="287"/>
    </row>
    <row r="10" spans="2:5" ht="87">
      <c r="B10" s="284" t="s">
        <v>72</v>
      </c>
      <c r="C10" s="285" t="s">
        <v>73</v>
      </c>
      <c r="D10" s="287"/>
      <c r="E10" s="287"/>
    </row>
    <row r="11" spans="2:5" ht="391.5">
      <c r="B11" s="284" t="s">
        <v>74</v>
      </c>
      <c r="C11" s="285" t="s">
        <v>75</v>
      </c>
      <c r="D11" s="287"/>
      <c r="E11" s="287"/>
    </row>
    <row r="12" spans="2:5" ht="333.5">
      <c r="B12" s="284" t="s">
        <v>76</v>
      </c>
      <c r="C12" s="285" t="s">
        <v>77</v>
      </c>
      <c r="D12" s="287"/>
      <c r="E12" s="287"/>
    </row>
    <row r="13" spans="2:5" ht="203">
      <c r="B13" s="284" t="s">
        <v>78</v>
      </c>
      <c r="C13" s="285" t="s">
        <v>79</v>
      </c>
      <c r="D13" s="287"/>
      <c r="E13" s="288"/>
    </row>
    <row r="14" spans="2:5" ht="130.5">
      <c r="B14" s="284" t="s">
        <v>80</v>
      </c>
      <c r="C14" s="285" t="s">
        <v>81</v>
      </c>
      <c r="D14" s="287"/>
      <c r="E14" s="287"/>
    </row>
    <row r="15" spans="2:5" ht="409.5">
      <c r="B15" s="284" t="s">
        <v>82</v>
      </c>
      <c r="C15" s="285" t="s">
        <v>83</v>
      </c>
      <c r="D15" s="287"/>
      <c r="E15" s="288"/>
    </row>
    <row r="16" spans="2:5" ht="304.5">
      <c r="B16" s="284" t="s">
        <v>84</v>
      </c>
      <c r="C16" s="285" t="s">
        <v>85</v>
      </c>
      <c r="D16" s="287"/>
      <c r="E16" s="287"/>
    </row>
    <row r="17" spans="2:5" ht="145">
      <c r="B17" s="284" t="s">
        <v>86</v>
      </c>
      <c r="C17" s="285" t="s">
        <v>87</v>
      </c>
      <c r="D17" s="287"/>
      <c r="E17" s="287"/>
    </row>
    <row r="18" spans="2:5" ht="58" outlineLevel="1">
      <c r="B18" s="284" t="s">
        <v>88</v>
      </c>
      <c r="C18" s="285" t="s">
        <v>89</v>
      </c>
      <c r="D18" s="287"/>
      <c r="E18" s="287"/>
    </row>
    <row r="19" spans="2:5" ht="174" outlineLevel="1">
      <c r="B19" s="289" t="s">
        <v>90</v>
      </c>
      <c r="C19" s="285" t="s">
        <v>91</v>
      </c>
      <c r="D19" s="287"/>
      <c r="E19" s="288"/>
    </row>
    <row r="20" spans="2:5" ht="116" outlineLevel="1">
      <c r="B20" s="289" t="s">
        <v>92</v>
      </c>
      <c r="C20" s="285" t="s">
        <v>93</v>
      </c>
      <c r="D20" s="287"/>
      <c r="E20" s="287"/>
    </row>
    <row r="21" spans="2:5" ht="348" outlineLevel="1">
      <c r="B21" s="289" t="s">
        <v>94</v>
      </c>
      <c r="C21" s="285" t="s">
        <v>95</v>
      </c>
      <c r="D21" s="287"/>
      <c r="E21" s="287"/>
    </row>
    <row r="22" spans="2:5" ht="217.5" outlineLevel="1">
      <c r="B22" s="289" t="s">
        <v>96</v>
      </c>
      <c r="C22" s="285" t="s">
        <v>97</v>
      </c>
      <c r="D22" s="287"/>
      <c r="E22" s="287"/>
    </row>
    <row r="23" spans="2:5" ht="72.5" outlineLevel="1">
      <c r="B23" s="289" t="s">
        <v>98</v>
      </c>
      <c r="C23" s="290" t="s">
        <v>99</v>
      </c>
      <c r="D23" s="287"/>
      <c r="E23" s="287"/>
    </row>
    <row r="24" spans="2:5" ht="87.5" outlineLevel="1" thickBot="1">
      <c r="B24" s="289" t="s">
        <v>100</v>
      </c>
      <c r="C24" s="291" t="s">
        <v>101</v>
      </c>
      <c r="D24" s="287"/>
      <c r="E24" s="287"/>
    </row>
    <row r="25" spans="2:5" ht="58.5" outlineLevel="1" thickBot="1">
      <c r="B25" s="289" t="s">
        <v>102</v>
      </c>
      <c r="C25" s="291" t="s">
        <v>103</v>
      </c>
      <c r="D25" s="287"/>
      <c r="E25" s="287"/>
    </row>
    <row r="26" spans="2:5" ht="87" outlineLevel="1">
      <c r="B26" s="289" t="s">
        <v>104</v>
      </c>
      <c r="C26" s="291" t="s">
        <v>105</v>
      </c>
      <c r="D26" s="287"/>
      <c r="E26" s="287"/>
    </row>
    <row r="27" spans="2:5" ht="87" outlineLevel="1">
      <c r="B27" s="289" t="s">
        <v>106</v>
      </c>
      <c r="C27" s="291" t="s">
        <v>107</v>
      </c>
      <c r="D27" s="287"/>
      <c r="E27" s="287"/>
    </row>
    <row r="28" spans="2:5" ht="87.5" outlineLevel="1" thickBot="1">
      <c r="B28" s="289" t="s">
        <v>108</v>
      </c>
      <c r="C28" s="291" t="s">
        <v>109</v>
      </c>
      <c r="D28" s="287"/>
      <c r="E28" s="287"/>
    </row>
    <row r="29" spans="2:5" ht="87.5" outlineLevel="1" thickBot="1">
      <c r="B29" s="289" t="s">
        <v>110</v>
      </c>
      <c r="C29" s="291" t="s">
        <v>111</v>
      </c>
      <c r="D29" s="287"/>
      <c r="E29" s="287"/>
    </row>
    <row r="30" spans="2:5" ht="43.5" outlineLevel="1">
      <c r="B30" s="289" t="s">
        <v>112</v>
      </c>
      <c r="C30" s="291" t="s">
        <v>113</v>
      </c>
      <c r="D30" s="287"/>
      <c r="E30" s="288"/>
    </row>
    <row r="31" spans="2:5" ht="43.5">
      <c r="B31" s="289" t="s">
        <v>114</v>
      </c>
      <c r="C31" s="291" t="s">
        <v>115</v>
      </c>
      <c r="D31" s="287"/>
      <c r="E31" s="288"/>
    </row>
    <row r="32" spans="2:5" ht="203">
      <c r="B32" s="284" t="s">
        <v>116</v>
      </c>
      <c r="C32" s="285" t="s">
        <v>117</v>
      </c>
      <c r="D32" s="287" t="s">
        <v>118</v>
      </c>
      <c r="E32" s="287" t="s">
        <v>37</v>
      </c>
    </row>
    <row r="33" spans="2:5" ht="203.5" thickBot="1">
      <c r="B33" s="284" t="s">
        <v>119</v>
      </c>
      <c r="C33" s="285" t="s">
        <v>120</v>
      </c>
      <c r="D33" s="287" t="s">
        <v>118</v>
      </c>
      <c r="E33" s="287" t="s">
        <v>37</v>
      </c>
    </row>
    <row r="34" spans="2:5" ht="203.5" thickBot="1">
      <c r="B34" s="284" t="s">
        <v>121</v>
      </c>
      <c r="C34" s="285" t="s">
        <v>122</v>
      </c>
      <c r="D34" s="287" t="s">
        <v>118</v>
      </c>
      <c r="E34" s="287" t="s">
        <v>37</v>
      </c>
    </row>
  </sheetData>
  <autoFilter ref="B3:E33" xr:uid="{00000000-0009-0000-0000-000003000000}"/>
  <mergeCells count="3">
    <mergeCell ref="B1:C1"/>
    <mergeCell ref="B2:C2"/>
    <mergeCell ref="B3:C3"/>
  </mergeCells>
  <pageMargins left="0.511811024" right="0.511811024" top="0.78740157499999996" bottom="0.78740157499999996" header="0.31496062000000002" footer="0.31496062000000002"/>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E22"/>
  <sheetViews>
    <sheetView showGridLines="0" zoomScale="90" zoomScaleNormal="90" workbookViewId="0">
      <pane xSplit="2" ySplit="2" topLeftCell="C3" activePane="bottomRight" state="frozen"/>
      <selection pane="topRight"/>
      <selection pane="bottomLeft"/>
      <selection pane="bottomRight" activeCell="C3" sqref="C3"/>
    </sheetView>
  </sheetViews>
  <sheetFormatPr defaultColWidth="9.1796875" defaultRowHeight="14.5"/>
  <cols>
    <col min="1" max="1" width="6.54296875" style="275" customWidth="1"/>
    <col min="2" max="2" width="48.54296875" style="276" customWidth="1"/>
    <col min="3" max="3" width="117.453125" style="277" customWidth="1"/>
    <col min="4" max="4" width="30.54296875" style="275" customWidth="1"/>
    <col min="5" max="5" width="12.54296875" style="275" customWidth="1"/>
    <col min="6" max="16384" width="9.1796875" style="275"/>
  </cols>
  <sheetData>
    <row r="1" spans="2:5" ht="36" customHeight="1">
      <c r="B1" s="278" t="s">
        <v>3</v>
      </c>
    </row>
    <row r="2" spans="2:5" s="274" customFormat="1" ht="29">
      <c r="B2" s="279" t="s">
        <v>123</v>
      </c>
      <c r="C2" s="280" t="s">
        <v>124</v>
      </c>
      <c r="D2" s="50" t="s">
        <v>58</v>
      </c>
      <c r="E2" s="235" t="s">
        <v>59</v>
      </c>
    </row>
    <row r="3" spans="2:5" ht="130.5">
      <c r="B3" s="281" t="s">
        <v>5</v>
      </c>
      <c r="C3" s="282" t="s">
        <v>125</v>
      </c>
      <c r="D3" s="158"/>
      <c r="E3" s="283"/>
    </row>
    <row r="4" spans="2:5" ht="203">
      <c r="B4" s="281" t="s">
        <v>126</v>
      </c>
      <c r="C4" s="282" t="s">
        <v>127</v>
      </c>
      <c r="D4" s="158"/>
      <c r="E4" s="283"/>
    </row>
    <row r="5" spans="2:5" ht="58">
      <c r="B5" s="281" t="s">
        <v>128</v>
      </c>
      <c r="C5" s="282" t="s">
        <v>129</v>
      </c>
      <c r="D5" s="158"/>
      <c r="E5" s="283"/>
    </row>
    <row r="6" spans="2:5" ht="72.5">
      <c r="B6" s="281" t="s">
        <v>130</v>
      </c>
      <c r="C6" s="282" t="s">
        <v>131</v>
      </c>
      <c r="D6" s="158"/>
      <c r="E6" s="283"/>
    </row>
    <row r="7" spans="2:5" ht="43.5">
      <c r="B7" s="281" t="s">
        <v>132</v>
      </c>
      <c r="C7" s="282" t="s">
        <v>133</v>
      </c>
      <c r="D7" s="158"/>
      <c r="E7" s="283"/>
    </row>
    <row r="8" spans="2:5" ht="29">
      <c r="B8" s="281" t="s">
        <v>10</v>
      </c>
      <c r="C8" s="282" t="s">
        <v>134</v>
      </c>
      <c r="D8" s="158"/>
      <c r="E8" s="283"/>
    </row>
    <row r="9" spans="2:5" ht="29">
      <c r="B9" s="281" t="s">
        <v>135</v>
      </c>
      <c r="C9" s="282" t="s">
        <v>136</v>
      </c>
      <c r="D9" s="158"/>
      <c r="E9" s="283"/>
    </row>
    <row r="10" spans="2:5">
      <c r="B10" s="281" t="s">
        <v>137</v>
      </c>
      <c r="C10" s="282" t="s">
        <v>138</v>
      </c>
      <c r="D10" s="158"/>
      <c r="E10" s="283"/>
    </row>
    <row r="11" spans="2:5" ht="29">
      <c r="B11" s="281" t="s">
        <v>139</v>
      </c>
      <c r="C11" s="282" t="s">
        <v>140</v>
      </c>
      <c r="D11" s="158"/>
      <c r="E11" s="283"/>
    </row>
    <row r="12" spans="2:5" ht="58">
      <c r="B12" s="281" t="s">
        <v>141</v>
      </c>
      <c r="C12" s="282" t="s">
        <v>142</v>
      </c>
      <c r="D12" s="158"/>
      <c r="E12" s="283"/>
    </row>
    <row r="13" spans="2:5" ht="58">
      <c r="B13" s="281" t="s">
        <v>143</v>
      </c>
      <c r="C13" s="282" t="s">
        <v>142</v>
      </c>
      <c r="D13" s="158"/>
      <c r="E13" s="283"/>
    </row>
    <row r="14" spans="2:5" ht="43.5">
      <c r="B14" s="281" t="s">
        <v>144</v>
      </c>
      <c r="C14" s="282" t="s">
        <v>145</v>
      </c>
      <c r="D14" s="158"/>
      <c r="E14" s="283"/>
    </row>
    <row r="15" spans="2:5" ht="58">
      <c r="B15" s="281" t="s">
        <v>146</v>
      </c>
      <c r="C15" s="282" t="s">
        <v>147</v>
      </c>
      <c r="D15" s="158"/>
      <c r="E15" s="283"/>
    </row>
    <row r="16" spans="2:5" ht="29">
      <c r="B16" s="281" t="s">
        <v>148</v>
      </c>
      <c r="C16" s="282" t="s">
        <v>149</v>
      </c>
      <c r="D16" s="158"/>
      <c r="E16" s="283"/>
    </row>
    <row r="17" spans="2:5" ht="29">
      <c r="B17" s="281" t="s">
        <v>150</v>
      </c>
      <c r="C17" s="282" t="s">
        <v>151</v>
      </c>
      <c r="D17" s="158"/>
      <c r="E17" s="283"/>
    </row>
    <row r="18" spans="2:5" ht="43.5">
      <c r="B18" s="281" t="s">
        <v>152</v>
      </c>
      <c r="C18" s="282" t="s">
        <v>153</v>
      </c>
      <c r="D18" s="158"/>
      <c r="E18" s="283"/>
    </row>
    <row r="19" spans="2:5" ht="43.5">
      <c r="B19" s="281" t="s">
        <v>154</v>
      </c>
      <c r="C19" s="282" t="s">
        <v>155</v>
      </c>
      <c r="D19" s="158"/>
      <c r="E19" s="283"/>
    </row>
    <row r="20" spans="2:5" ht="29">
      <c r="B20" s="281" t="s">
        <v>156</v>
      </c>
      <c r="C20" s="282" t="s">
        <v>157</v>
      </c>
      <c r="D20" s="158"/>
      <c r="E20" s="283"/>
    </row>
    <row r="21" spans="2:5" ht="43.5">
      <c r="B21" s="281" t="s">
        <v>158</v>
      </c>
      <c r="C21" s="282" t="s">
        <v>159</v>
      </c>
      <c r="D21" s="158"/>
      <c r="E21" s="283"/>
    </row>
    <row r="22" spans="2:5" ht="29">
      <c r="B22" s="281" t="s">
        <v>24</v>
      </c>
      <c r="C22" s="282" t="s">
        <v>160</v>
      </c>
      <c r="D22" s="158"/>
      <c r="E22" s="283"/>
    </row>
  </sheetData>
  <autoFilter ref="B2:E22" xr:uid="{00000000-0009-0000-0000-000004000000}"/>
  <pageMargins left="0.23622047244094499" right="0.23622047244094499" top="0.74803149606299202" bottom="0.74803149606299202" header="0.31496062992126" footer="0.31496062992126"/>
  <pageSetup paperSize="9" scale="47" fitToHeight="0" orientation="portrait"/>
  <headerFooter>
    <oddFooter>&amp;C&amp;1#&amp;"Calibri"&amp;10&amp;K000000INFORMAÇÃO PÚBLICA – PUBLIC INFORMATION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424"/>
  <sheetViews>
    <sheetView showGridLines="0" zoomScale="110" zoomScaleNormal="110" workbookViewId="0">
      <pane xSplit="1" ySplit="9" topLeftCell="B10" activePane="bottomRight" state="frozen"/>
      <selection pane="topRight"/>
      <selection pane="bottomLeft"/>
      <selection pane="bottomRight" activeCell="B10" sqref="B10"/>
    </sheetView>
  </sheetViews>
  <sheetFormatPr defaultColWidth="8.81640625" defaultRowHeight="13"/>
  <cols>
    <col min="1" max="1" width="8.54296875" style="239" customWidth="1"/>
    <col min="2" max="4" width="6.54296875" style="239" customWidth="1"/>
    <col min="5" max="5" width="20.54296875" style="239" customWidth="1"/>
    <col min="6" max="6" width="60.54296875" style="239" customWidth="1"/>
    <col min="7" max="7" width="14.453125" style="240" customWidth="1"/>
    <col min="8" max="8" width="9.54296875" style="240" customWidth="1"/>
    <col min="9" max="9" width="3.54296875" style="239" customWidth="1"/>
    <col min="10" max="10" width="35.54296875" style="239" customWidth="1"/>
    <col min="11" max="13" width="10.54296875" style="239" customWidth="1"/>
    <col min="14" max="14" width="60.54296875" style="239" customWidth="1"/>
    <col min="15" max="15" width="18" style="240" customWidth="1"/>
    <col min="16" max="16" width="9.54296875" style="240" customWidth="1"/>
    <col min="17" max="17" width="3.54296875" style="239" customWidth="1"/>
    <col min="18" max="18" width="8.54296875" style="239" customWidth="1"/>
    <col min="19" max="19" width="40.54296875" style="239" customWidth="1"/>
    <col min="20" max="21" width="9.54296875" style="240" customWidth="1"/>
    <col min="22" max="22" width="3.54296875" style="239" customWidth="1"/>
    <col min="23" max="23" width="8.54296875" style="239" customWidth="1"/>
    <col min="24" max="24" width="40.54296875" style="239" customWidth="1"/>
    <col min="25" max="26" width="9.54296875" style="240" customWidth="1"/>
    <col min="27" max="27" width="3.54296875" style="239" customWidth="1"/>
    <col min="28" max="28" width="8.54296875" style="239" customWidth="1"/>
    <col min="29" max="29" width="40.54296875" style="239" customWidth="1"/>
    <col min="30" max="30" width="20.54296875" style="239" customWidth="1"/>
    <col min="31" max="32" width="9.54296875" style="240" customWidth="1"/>
    <col min="33" max="33" width="3.54296875" style="239" customWidth="1"/>
    <col min="34" max="34" width="9" style="239" customWidth="1"/>
    <col min="35" max="35" width="70.54296875" style="239" customWidth="1"/>
    <col min="36" max="37" width="9.54296875" style="240" customWidth="1"/>
    <col min="38" max="16384" width="8.81640625" style="239"/>
  </cols>
  <sheetData>
    <row r="1" spans="2:37">
      <c r="B1" s="354" t="s">
        <v>161</v>
      </c>
      <c r="C1" s="354"/>
      <c r="D1" s="354"/>
      <c r="E1" s="354"/>
      <c r="F1" s="241"/>
      <c r="G1" s="242"/>
      <c r="H1" s="242"/>
    </row>
    <row r="2" spans="2:37">
      <c r="B2" s="354" t="s">
        <v>162</v>
      </c>
      <c r="C2" s="354"/>
      <c r="D2" s="354"/>
      <c r="E2" s="354"/>
      <c r="F2" s="241"/>
      <c r="G2" s="242"/>
      <c r="H2" s="242"/>
    </row>
    <row r="3" spans="2:37">
      <c r="B3" s="354" t="s">
        <v>163</v>
      </c>
      <c r="C3" s="354"/>
      <c r="D3" s="354"/>
      <c r="E3" s="354"/>
      <c r="F3" s="241"/>
      <c r="G3" s="242"/>
      <c r="H3" s="242"/>
    </row>
    <row r="4" spans="2:37">
      <c r="B4" s="354" t="s">
        <v>164</v>
      </c>
      <c r="C4" s="354"/>
      <c r="D4" s="354"/>
      <c r="E4" s="354"/>
      <c r="F4" s="241"/>
      <c r="G4" s="242"/>
      <c r="H4" s="242"/>
    </row>
    <row r="5" spans="2:37">
      <c r="B5" s="354" t="s">
        <v>165</v>
      </c>
      <c r="C5" s="354"/>
      <c r="D5" s="354"/>
      <c r="E5" s="354"/>
      <c r="F5" s="241"/>
      <c r="G5" s="242"/>
      <c r="H5" s="242"/>
    </row>
    <row r="6" spans="2:37">
      <c r="B6" s="354" t="s">
        <v>166</v>
      </c>
      <c r="C6" s="354"/>
      <c r="D6" s="354"/>
      <c r="E6" s="354"/>
      <c r="F6" s="241"/>
      <c r="G6" s="242"/>
      <c r="H6" s="242"/>
    </row>
    <row r="7" spans="2:37">
      <c r="J7" s="249"/>
    </row>
    <row r="8" spans="2:37">
      <c r="B8" s="243" t="s">
        <v>167</v>
      </c>
      <c r="J8" s="243" t="s">
        <v>162</v>
      </c>
      <c r="K8" s="250"/>
      <c r="L8" s="251"/>
      <c r="M8" s="251"/>
      <c r="N8" s="251"/>
      <c r="O8" s="251"/>
      <c r="P8" s="251"/>
      <c r="R8" s="258" t="s">
        <v>163</v>
      </c>
      <c r="S8" s="258"/>
      <c r="T8" s="259"/>
      <c r="U8" s="259"/>
      <c r="W8" s="258" t="s">
        <v>164</v>
      </c>
      <c r="X8" s="258"/>
      <c r="Y8" s="259"/>
      <c r="Z8" s="259"/>
      <c r="AB8" s="243" t="s">
        <v>165</v>
      </c>
      <c r="AC8" s="250"/>
      <c r="AD8" s="250"/>
      <c r="AE8" s="251"/>
      <c r="AF8" s="251"/>
      <c r="AH8" s="258" t="s">
        <v>168</v>
      </c>
      <c r="AI8" s="258"/>
      <c r="AJ8" s="259"/>
      <c r="AK8" s="259"/>
    </row>
    <row r="9" spans="2:37" ht="39">
      <c r="B9" s="244" t="s">
        <v>169</v>
      </c>
      <c r="C9" s="245" t="s">
        <v>170</v>
      </c>
      <c r="D9" s="245" t="s">
        <v>171</v>
      </c>
      <c r="E9" s="245" t="s">
        <v>172</v>
      </c>
      <c r="F9" s="245" t="s">
        <v>173</v>
      </c>
      <c r="G9" s="245" t="s">
        <v>58</v>
      </c>
      <c r="H9" s="245" t="s">
        <v>59</v>
      </c>
      <c r="J9" s="252" t="s">
        <v>174</v>
      </c>
      <c r="K9" s="253" t="s">
        <v>170</v>
      </c>
      <c r="L9" s="253" t="s">
        <v>46</v>
      </c>
      <c r="M9" s="253" t="s">
        <v>175</v>
      </c>
      <c r="N9" s="253" t="s">
        <v>176</v>
      </c>
      <c r="O9" s="253" t="s">
        <v>58</v>
      </c>
      <c r="P9" s="253" t="s">
        <v>59</v>
      </c>
      <c r="R9" s="260" t="s">
        <v>177</v>
      </c>
      <c r="S9" s="260" t="s">
        <v>178</v>
      </c>
      <c r="T9" s="260" t="s">
        <v>58</v>
      </c>
      <c r="U9" s="260" t="s">
        <v>59</v>
      </c>
      <c r="W9" s="260" t="s">
        <v>179</v>
      </c>
      <c r="X9" s="260" t="s">
        <v>180</v>
      </c>
      <c r="Y9" s="260" t="s">
        <v>58</v>
      </c>
      <c r="Z9" s="260" t="s">
        <v>59</v>
      </c>
      <c r="AB9" s="263" t="s">
        <v>181</v>
      </c>
      <c r="AC9" s="263" t="s">
        <v>182</v>
      </c>
      <c r="AD9" s="263" t="s">
        <v>183</v>
      </c>
      <c r="AE9" s="263" t="s">
        <v>58</v>
      </c>
      <c r="AF9" s="263" t="s">
        <v>59</v>
      </c>
      <c r="AH9" s="240" t="s">
        <v>184</v>
      </c>
      <c r="AI9" s="240" t="s">
        <v>185</v>
      </c>
      <c r="AJ9" s="266" t="s">
        <v>58</v>
      </c>
      <c r="AK9" s="266" t="s">
        <v>59</v>
      </c>
    </row>
    <row r="10" spans="2:37">
      <c r="B10" s="240" t="str">
        <f>CONCATENATE(grupo_ramo[[#This Row],[Grupo]],grupo_ramo[[#This Row],[Ramo]])</f>
        <v>0112</v>
      </c>
      <c r="C10" s="246" t="s">
        <v>186</v>
      </c>
      <c r="D10" s="246" t="s">
        <v>187</v>
      </c>
      <c r="E10" s="247" t="s">
        <v>188</v>
      </c>
      <c r="F10" s="247" t="s">
        <v>189</v>
      </c>
      <c r="G10" s="248"/>
      <c r="H10" s="248"/>
      <c r="J10" s="254" t="s">
        <v>190</v>
      </c>
      <c r="K10" s="240" t="s">
        <v>191</v>
      </c>
      <c r="L10" s="240" t="s">
        <v>192</v>
      </c>
      <c r="M10" s="240" t="s">
        <v>193</v>
      </c>
      <c r="N10" s="239" t="s">
        <v>194</v>
      </c>
      <c r="R10" s="240" t="s">
        <v>186</v>
      </c>
      <c r="S10" s="239" t="s">
        <v>195</v>
      </c>
      <c r="W10" s="240">
        <v>11005001</v>
      </c>
      <c r="X10" s="239" t="s">
        <v>196</v>
      </c>
      <c r="AB10" s="264">
        <v>1</v>
      </c>
      <c r="AC10" s="265" t="s">
        <v>197</v>
      </c>
      <c r="AD10" s="265" t="s">
        <v>198</v>
      </c>
      <c r="AE10" s="264"/>
      <c r="AF10" s="264"/>
      <c r="AH10" s="267">
        <v>10</v>
      </c>
      <c r="AI10" s="268" t="s">
        <v>199</v>
      </c>
      <c r="AJ10" s="246"/>
      <c r="AK10" s="246"/>
    </row>
    <row r="11" spans="2:37">
      <c r="B11" s="240" t="str">
        <f>CONCATENATE(grupo_ramo[[#This Row],[Grupo]],grupo_ramo[[#This Row],[Ramo]])</f>
        <v>0114</v>
      </c>
      <c r="C11" s="246" t="s">
        <v>186</v>
      </c>
      <c r="D11" s="246" t="s">
        <v>200</v>
      </c>
      <c r="E11" s="247" t="s">
        <v>188</v>
      </c>
      <c r="F11" s="247" t="s">
        <v>201</v>
      </c>
      <c r="G11" s="248"/>
      <c r="H11" s="248"/>
      <c r="J11" s="255" t="s">
        <v>190</v>
      </c>
      <c r="K11" s="240" t="s">
        <v>191</v>
      </c>
      <c r="L11" s="240" t="s">
        <v>202</v>
      </c>
      <c r="M11" s="240" t="s">
        <v>203</v>
      </c>
      <c r="N11" s="239" t="s">
        <v>204</v>
      </c>
      <c r="R11" s="240" t="s">
        <v>205</v>
      </c>
      <c r="S11" s="239" t="s">
        <v>206</v>
      </c>
      <c r="W11" s="240">
        <v>11005544</v>
      </c>
      <c r="X11" s="239" t="s">
        <v>207</v>
      </c>
      <c r="AB11" s="264">
        <v>2</v>
      </c>
      <c r="AC11" s="265" t="s">
        <v>197</v>
      </c>
      <c r="AD11" s="265" t="s">
        <v>208</v>
      </c>
      <c r="AE11" s="264"/>
      <c r="AF11" s="264"/>
      <c r="AH11" s="267">
        <v>11</v>
      </c>
      <c r="AI11" s="268" t="s">
        <v>209</v>
      </c>
      <c r="AJ11" s="246"/>
      <c r="AK11" s="246"/>
    </row>
    <row r="12" spans="2:37">
      <c r="B12" s="240" t="str">
        <f>CONCATENATE(grupo_ramo[[#This Row],[Grupo]],grupo_ramo[[#This Row],[Ramo]])</f>
        <v>0116</v>
      </c>
      <c r="C12" s="246" t="s">
        <v>186</v>
      </c>
      <c r="D12" s="246" t="s">
        <v>210</v>
      </c>
      <c r="E12" s="247" t="s">
        <v>188</v>
      </c>
      <c r="F12" s="247" t="s">
        <v>211</v>
      </c>
      <c r="G12" s="248"/>
      <c r="H12" s="248"/>
      <c r="J12" s="255" t="s">
        <v>190</v>
      </c>
      <c r="K12" s="240" t="s">
        <v>191</v>
      </c>
      <c r="L12" s="240" t="s">
        <v>212</v>
      </c>
      <c r="M12" s="240" t="s">
        <v>213</v>
      </c>
      <c r="N12" s="239" t="s">
        <v>214</v>
      </c>
      <c r="R12" s="240" t="s">
        <v>215</v>
      </c>
      <c r="S12" s="239" t="s">
        <v>216</v>
      </c>
      <c r="W12" s="240">
        <v>11028552</v>
      </c>
      <c r="X12" s="239" t="s">
        <v>217</v>
      </c>
      <c r="AB12" s="264">
        <v>3</v>
      </c>
      <c r="AC12" s="265" t="s">
        <v>197</v>
      </c>
      <c r="AD12" s="265" t="s">
        <v>218</v>
      </c>
      <c r="AE12" s="264"/>
      <c r="AF12" s="264"/>
      <c r="AH12" s="267" t="s">
        <v>219</v>
      </c>
      <c r="AI12" s="268" t="s">
        <v>220</v>
      </c>
      <c r="AJ12" s="246"/>
      <c r="AK12" s="246"/>
    </row>
    <row r="13" spans="2:37">
      <c r="B13" s="240" t="str">
        <f>CONCATENATE(grupo_ramo[[#This Row],[Grupo]],grupo_ramo[[#This Row],[Ramo]])</f>
        <v>0118</v>
      </c>
      <c r="C13" s="246" t="s">
        <v>186</v>
      </c>
      <c r="D13" s="246" t="s">
        <v>221</v>
      </c>
      <c r="E13" s="247" t="s">
        <v>188</v>
      </c>
      <c r="F13" s="247" t="s">
        <v>222</v>
      </c>
      <c r="G13" s="248"/>
      <c r="H13" s="248"/>
      <c r="J13" s="255" t="s">
        <v>190</v>
      </c>
      <c r="K13" s="240" t="s">
        <v>191</v>
      </c>
      <c r="L13" s="240" t="s">
        <v>223</v>
      </c>
      <c r="M13" s="240" t="s">
        <v>224</v>
      </c>
      <c r="N13" s="239" t="s">
        <v>225</v>
      </c>
      <c r="R13" s="240" t="s">
        <v>226</v>
      </c>
      <c r="S13" s="239" t="s">
        <v>227</v>
      </c>
      <c r="W13" s="240">
        <v>11030227</v>
      </c>
      <c r="X13" s="239" t="s">
        <v>228</v>
      </c>
      <c r="AB13" s="264">
        <v>4</v>
      </c>
      <c r="AC13" s="265" t="s">
        <v>197</v>
      </c>
      <c r="AD13" s="265" t="s">
        <v>229</v>
      </c>
      <c r="AE13" s="264"/>
      <c r="AF13" s="264"/>
      <c r="AH13" s="267" t="s">
        <v>230</v>
      </c>
      <c r="AI13" s="268" t="s">
        <v>231</v>
      </c>
      <c r="AJ13" s="246"/>
      <c r="AK13" s="246"/>
    </row>
    <row r="14" spans="2:37">
      <c r="B14" s="240" t="str">
        <f>CONCATENATE(grupo_ramo[[#This Row],[Grupo]],grupo_ramo[[#This Row],[Ramo]])</f>
        <v>0141</v>
      </c>
      <c r="C14" s="246" t="s">
        <v>186</v>
      </c>
      <c r="D14" s="246" t="s">
        <v>232</v>
      </c>
      <c r="E14" s="247" t="s">
        <v>188</v>
      </c>
      <c r="F14" s="247" t="s">
        <v>233</v>
      </c>
      <c r="G14" s="248"/>
      <c r="H14" s="248"/>
      <c r="J14" s="255" t="s">
        <v>190</v>
      </c>
      <c r="K14" s="240" t="s">
        <v>191</v>
      </c>
      <c r="L14" s="240" t="s">
        <v>234</v>
      </c>
      <c r="M14" s="240" t="s">
        <v>235</v>
      </c>
      <c r="N14" s="239" t="s">
        <v>236</v>
      </c>
      <c r="R14" s="240" t="s">
        <v>237</v>
      </c>
      <c r="S14" s="239" t="s">
        <v>238</v>
      </c>
      <c r="W14" s="240">
        <v>11035569</v>
      </c>
      <c r="X14" s="239" t="s">
        <v>239</v>
      </c>
      <c r="AB14" s="264">
        <v>5</v>
      </c>
      <c r="AC14" s="265" t="s">
        <v>197</v>
      </c>
      <c r="AD14" s="265" t="s">
        <v>240</v>
      </c>
      <c r="AE14" s="264"/>
      <c r="AF14" s="264"/>
      <c r="AH14" s="267" t="s">
        <v>241</v>
      </c>
      <c r="AI14" s="268" t="s">
        <v>242</v>
      </c>
      <c r="AJ14" s="246"/>
      <c r="AK14" s="246"/>
    </row>
    <row r="15" spans="2:37">
      <c r="B15" s="240" t="str">
        <f>CONCATENATE(grupo_ramo[[#This Row],[Grupo]],grupo_ramo[[#This Row],[Ramo]])</f>
        <v>0167</v>
      </c>
      <c r="C15" s="246" t="s">
        <v>186</v>
      </c>
      <c r="D15" s="246" t="s">
        <v>243</v>
      </c>
      <c r="E15" s="247" t="s">
        <v>188</v>
      </c>
      <c r="F15" s="247" t="s">
        <v>244</v>
      </c>
      <c r="G15" s="248"/>
      <c r="H15" s="248"/>
      <c r="J15" s="255" t="s">
        <v>190</v>
      </c>
      <c r="K15" s="240" t="s">
        <v>191</v>
      </c>
      <c r="L15" s="240" t="s">
        <v>245</v>
      </c>
      <c r="M15" s="240" t="s">
        <v>246</v>
      </c>
      <c r="N15" s="239" t="s">
        <v>247</v>
      </c>
      <c r="R15" s="240" t="s">
        <v>248</v>
      </c>
      <c r="S15" s="239" t="s">
        <v>249</v>
      </c>
      <c r="W15" s="240">
        <v>11038009</v>
      </c>
      <c r="X15" s="239" t="s">
        <v>250</v>
      </c>
      <c r="AB15" s="264">
        <v>6</v>
      </c>
      <c r="AC15" s="265" t="s">
        <v>197</v>
      </c>
      <c r="AD15" s="265" t="s">
        <v>251</v>
      </c>
      <c r="AE15" s="264"/>
      <c r="AF15" s="264"/>
      <c r="AH15" s="267">
        <v>15</v>
      </c>
      <c r="AI15" s="268" t="s">
        <v>252</v>
      </c>
      <c r="AJ15" s="246"/>
      <c r="AK15" s="246"/>
    </row>
    <row r="16" spans="2:37">
      <c r="B16" s="240" t="str">
        <f>CONCATENATE(grupo_ramo[[#This Row],[Grupo]],grupo_ramo[[#This Row],[Ramo]])</f>
        <v>0171</v>
      </c>
      <c r="C16" s="246" t="s">
        <v>186</v>
      </c>
      <c r="D16" s="246" t="s">
        <v>253</v>
      </c>
      <c r="E16" s="247" t="s">
        <v>188</v>
      </c>
      <c r="F16" s="247" t="s">
        <v>254</v>
      </c>
      <c r="G16" s="248"/>
      <c r="H16" s="248"/>
      <c r="J16" s="255" t="s">
        <v>190</v>
      </c>
      <c r="K16" s="240" t="s">
        <v>191</v>
      </c>
      <c r="L16" s="240" t="s">
        <v>255</v>
      </c>
      <c r="M16" s="240" t="s">
        <v>256</v>
      </c>
      <c r="N16" s="239" t="s">
        <v>257</v>
      </c>
      <c r="R16" s="240" t="s">
        <v>191</v>
      </c>
      <c r="S16" s="239" t="s">
        <v>258</v>
      </c>
      <c r="W16" s="240">
        <v>11040004</v>
      </c>
      <c r="X16" s="239" t="s">
        <v>259</v>
      </c>
      <c r="AB16" s="264">
        <v>7</v>
      </c>
      <c r="AC16" s="265" t="s">
        <v>197</v>
      </c>
      <c r="AD16" s="265" t="s">
        <v>260</v>
      </c>
      <c r="AE16" s="264"/>
      <c r="AF16" s="264"/>
      <c r="AH16" s="267">
        <v>16</v>
      </c>
      <c r="AI16" s="268" t="s">
        <v>261</v>
      </c>
      <c r="AJ16" s="246"/>
      <c r="AK16" s="246"/>
    </row>
    <row r="17" spans="2:37">
      <c r="B17" s="240" t="str">
        <f>CONCATENATE(grupo_ramo[[#This Row],[Grupo]],grupo_ramo[[#This Row],[Ramo]])</f>
        <v>0173</v>
      </c>
      <c r="C17" s="246" t="s">
        <v>186</v>
      </c>
      <c r="D17" s="246" t="s">
        <v>262</v>
      </c>
      <c r="E17" s="247" t="s">
        <v>188</v>
      </c>
      <c r="F17" s="247" t="s">
        <v>263</v>
      </c>
      <c r="G17" s="248"/>
      <c r="H17" s="248"/>
      <c r="J17" s="255" t="s">
        <v>190</v>
      </c>
      <c r="K17" s="240" t="s">
        <v>191</v>
      </c>
      <c r="L17" s="240" t="s">
        <v>264</v>
      </c>
      <c r="M17" s="240" t="s">
        <v>265</v>
      </c>
      <c r="N17" s="239" t="s">
        <v>266</v>
      </c>
      <c r="R17" s="240" t="s">
        <v>267</v>
      </c>
      <c r="S17" s="239" t="s">
        <v>268</v>
      </c>
      <c r="W17" s="240">
        <v>11045559</v>
      </c>
      <c r="X17" s="239" t="s">
        <v>269</v>
      </c>
      <c r="AB17" s="264">
        <v>8</v>
      </c>
      <c r="AC17" s="265" t="s">
        <v>197</v>
      </c>
      <c r="AD17" s="265" t="s">
        <v>270</v>
      </c>
      <c r="AE17" s="264"/>
      <c r="AF17" s="264"/>
      <c r="AH17" s="267">
        <v>17</v>
      </c>
      <c r="AI17" s="268" t="s">
        <v>271</v>
      </c>
      <c r="AJ17" s="246"/>
      <c r="AK17" s="246"/>
    </row>
    <row r="18" spans="2:37">
      <c r="B18" s="240" t="str">
        <f>CONCATENATE(grupo_ramo[[#This Row],[Grupo]],grupo_ramo[[#This Row],[Ramo]])</f>
        <v>0195</v>
      </c>
      <c r="C18" s="246" t="s">
        <v>186</v>
      </c>
      <c r="D18" s="246" t="s">
        <v>272</v>
      </c>
      <c r="E18" s="247" t="s">
        <v>188</v>
      </c>
      <c r="F18" s="247" t="s">
        <v>273</v>
      </c>
      <c r="G18" s="248"/>
      <c r="H18" s="248"/>
      <c r="J18" s="255" t="s">
        <v>190</v>
      </c>
      <c r="K18" s="240" t="s">
        <v>191</v>
      </c>
      <c r="L18" s="240" t="s">
        <v>274</v>
      </c>
      <c r="M18" s="240" t="s">
        <v>275</v>
      </c>
      <c r="N18" s="239" t="s">
        <v>276</v>
      </c>
      <c r="R18" s="240" t="s">
        <v>277</v>
      </c>
      <c r="S18" s="239" t="s">
        <v>278</v>
      </c>
      <c r="W18" s="240">
        <v>11070562</v>
      </c>
      <c r="X18" s="239" t="s">
        <v>279</v>
      </c>
      <c r="AB18" s="264">
        <v>9</v>
      </c>
      <c r="AC18" s="265" t="s">
        <v>197</v>
      </c>
      <c r="AD18" s="265" t="s">
        <v>280</v>
      </c>
      <c r="AE18" s="264"/>
      <c r="AF18" s="264"/>
      <c r="AH18" s="267">
        <v>18</v>
      </c>
      <c r="AI18" s="268" t="s">
        <v>281</v>
      </c>
      <c r="AJ18" s="246"/>
      <c r="AK18" s="246"/>
    </row>
    <row r="19" spans="2:37">
      <c r="B19" s="240" t="str">
        <f>CONCATENATE(grupo_ramo[[#This Row],[Grupo]],grupo_ramo[[#This Row],[Ramo]])</f>
        <v>0196</v>
      </c>
      <c r="C19" s="246" t="s">
        <v>186</v>
      </c>
      <c r="D19" s="246" t="s">
        <v>282</v>
      </c>
      <c r="E19" s="247" t="s">
        <v>188</v>
      </c>
      <c r="F19" s="247" t="s">
        <v>283</v>
      </c>
      <c r="G19" s="248"/>
      <c r="H19" s="248"/>
      <c r="J19" s="255" t="s">
        <v>190</v>
      </c>
      <c r="K19" s="240" t="s">
        <v>191</v>
      </c>
      <c r="L19" s="240" t="s">
        <v>284</v>
      </c>
      <c r="M19" s="240" t="s">
        <v>285</v>
      </c>
      <c r="N19" s="239" t="s">
        <v>286</v>
      </c>
      <c r="R19" s="240" t="s">
        <v>287</v>
      </c>
      <c r="S19" s="239" t="s">
        <v>288</v>
      </c>
      <c r="W19" s="240">
        <v>11070548</v>
      </c>
      <c r="X19" s="239" t="s">
        <v>289</v>
      </c>
      <c r="AB19" s="264">
        <v>10</v>
      </c>
      <c r="AC19" s="265" t="s">
        <v>197</v>
      </c>
      <c r="AD19" s="265" t="s">
        <v>290</v>
      </c>
      <c r="AE19" s="264"/>
      <c r="AF19" s="264"/>
      <c r="AH19" s="267">
        <v>19</v>
      </c>
      <c r="AI19" s="268" t="s">
        <v>291</v>
      </c>
      <c r="AJ19" s="246"/>
      <c r="AK19" s="246"/>
    </row>
    <row r="20" spans="2:37">
      <c r="B20" s="240" t="str">
        <f>CONCATENATE(grupo_ramo[[#This Row],[Grupo]],grupo_ramo[[#This Row],[Ramo]])</f>
        <v>0310</v>
      </c>
      <c r="C20" s="246" t="s">
        <v>215</v>
      </c>
      <c r="D20" s="246" t="s">
        <v>287</v>
      </c>
      <c r="E20" s="247" t="s">
        <v>292</v>
      </c>
      <c r="F20" s="247" t="s">
        <v>293</v>
      </c>
      <c r="G20" s="248"/>
      <c r="H20" s="248"/>
      <c r="J20" s="255" t="s">
        <v>190</v>
      </c>
      <c r="K20" s="240" t="s">
        <v>191</v>
      </c>
      <c r="L20" s="240" t="s">
        <v>294</v>
      </c>
      <c r="M20" s="240" t="s">
        <v>295</v>
      </c>
      <c r="N20" s="239" t="s">
        <v>296</v>
      </c>
      <c r="R20" s="240" t="s">
        <v>297</v>
      </c>
      <c r="S20" s="239" t="s">
        <v>298</v>
      </c>
      <c r="W20" s="240">
        <v>11070555</v>
      </c>
      <c r="X20" s="239" t="s">
        <v>299</v>
      </c>
      <c r="AB20" s="264">
        <v>11</v>
      </c>
      <c r="AC20" s="265" t="s">
        <v>197</v>
      </c>
      <c r="AD20" s="265" t="s">
        <v>300</v>
      </c>
      <c r="AE20" s="264"/>
      <c r="AF20" s="264"/>
      <c r="AH20" s="267">
        <v>20</v>
      </c>
      <c r="AI20" s="268" t="s">
        <v>301</v>
      </c>
      <c r="AJ20" s="246"/>
      <c r="AK20" s="246"/>
    </row>
    <row r="21" spans="2:37">
      <c r="B21" s="240" t="str">
        <f>CONCATENATE(grupo_ramo[[#This Row],[Grupo]],grupo_ramo[[#This Row],[Ramo]])</f>
        <v>0313</v>
      </c>
      <c r="C21" s="246" t="s">
        <v>215</v>
      </c>
      <c r="D21" s="246" t="s">
        <v>302</v>
      </c>
      <c r="E21" s="247" t="s">
        <v>292</v>
      </c>
      <c r="F21" s="247" t="s">
        <v>303</v>
      </c>
      <c r="G21" s="248"/>
      <c r="H21" s="248"/>
      <c r="J21" s="255" t="s">
        <v>190</v>
      </c>
      <c r="K21" s="240" t="s">
        <v>191</v>
      </c>
      <c r="L21" s="240" t="s">
        <v>304</v>
      </c>
      <c r="M21" s="240" t="s">
        <v>305</v>
      </c>
      <c r="N21" s="239" t="s">
        <v>306</v>
      </c>
      <c r="R21" s="240" t="s">
        <v>302</v>
      </c>
      <c r="S21" s="239" t="s">
        <v>307</v>
      </c>
      <c r="W21" s="240">
        <v>11065003</v>
      </c>
      <c r="X21" s="239" t="s">
        <v>308</v>
      </c>
      <c r="AB21" s="264">
        <v>12</v>
      </c>
      <c r="AC21" s="265" t="s">
        <v>197</v>
      </c>
      <c r="AD21" s="265" t="s">
        <v>309</v>
      </c>
      <c r="AE21" s="264"/>
      <c r="AF21" s="264"/>
      <c r="AH21" s="267">
        <v>21</v>
      </c>
      <c r="AI21" s="268" t="s">
        <v>310</v>
      </c>
      <c r="AJ21" s="246"/>
      <c r="AK21" s="246"/>
    </row>
    <row r="22" spans="2:37">
      <c r="B22" s="240" t="str">
        <f>CONCATENATE(grupo_ramo[[#This Row],[Grupo]],grupo_ramo[[#This Row],[Ramo]])</f>
        <v>0351</v>
      </c>
      <c r="C22" s="246" t="s">
        <v>215</v>
      </c>
      <c r="D22" s="246" t="s">
        <v>311</v>
      </c>
      <c r="E22" s="247" t="s">
        <v>292</v>
      </c>
      <c r="F22" s="247" t="s">
        <v>312</v>
      </c>
      <c r="G22" s="248"/>
      <c r="H22" s="248"/>
      <c r="J22" s="255" t="s">
        <v>190</v>
      </c>
      <c r="K22" s="240" t="s">
        <v>191</v>
      </c>
      <c r="L22" s="240" t="s">
        <v>313</v>
      </c>
      <c r="M22" s="240" t="s">
        <v>314</v>
      </c>
      <c r="N22" s="239" t="s">
        <v>315</v>
      </c>
      <c r="R22" s="240" t="s">
        <v>200</v>
      </c>
      <c r="S22" s="239" t="s">
        <v>316</v>
      </c>
      <c r="W22" s="240">
        <v>11072553</v>
      </c>
      <c r="X22" s="239" t="s">
        <v>317</v>
      </c>
      <c r="AB22" s="264">
        <v>13</v>
      </c>
      <c r="AC22" s="265" t="s">
        <v>197</v>
      </c>
      <c r="AD22" s="265" t="s">
        <v>318</v>
      </c>
      <c r="AE22" s="264"/>
      <c r="AF22" s="264"/>
      <c r="AH22" s="267">
        <v>22</v>
      </c>
      <c r="AI22" s="268" t="s">
        <v>319</v>
      </c>
      <c r="AJ22" s="246"/>
      <c r="AK22" s="246"/>
    </row>
    <row r="23" spans="2:37">
      <c r="B23" s="240" t="str">
        <f>CONCATENATE(grupo_ramo[[#This Row],[Grupo]],grupo_ramo[[#This Row],[Ramo]])</f>
        <v>0378</v>
      </c>
      <c r="C23" s="246" t="s">
        <v>215</v>
      </c>
      <c r="D23" s="246" t="s">
        <v>320</v>
      </c>
      <c r="E23" s="247" t="s">
        <v>292</v>
      </c>
      <c r="F23" s="247" t="s">
        <v>321</v>
      </c>
      <c r="G23" s="248"/>
      <c r="H23" s="248"/>
      <c r="J23" s="255" t="s">
        <v>190</v>
      </c>
      <c r="K23" s="240" t="s">
        <v>191</v>
      </c>
      <c r="L23" s="240" t="s">
        <v>322</v>
      </c>
      <c r="M23" s="240" t="s">
        <v>323</v>
      </c>
      <c r="N23" s="239" t="s">
        <v>324</v>
      </c>
      <c r="R23" s="240" t="s">
        <v>325</v>
      </c>
      <c r="S23" s="239" t="s">
        <v>326</v>
      </c>
      <c r="W23" s="240">
        <v>11073552</v>
      </c>
      <c r="X23" s="239" t="s">
        <v>327</v>
      </c>
      <c r="AB23" s="264">
        <v>14</v>
      </c>
      <c r="AC23" s="265" t="s">
        <v>197</v>
      </c>
      <c r="AD23" s="265" t="s">
        <v>328</v>
      </c>
      <c r="AE23" s="264"/>
      <c r="AF23" s="264"/>
      <c r="AH23" s="267">
        <v>23</v>
      </c>
      <c r="AI23" s="268" t="s">
        <v>329</v>
      </c>
      <c r="AJ23" s="246"/>
      <c r="AK23" s="246"/>
    </row>
    <row r="24" spans="2:37">
      <c r="B24" s="240" t="str">
        <f>CONCATENATE(grupo_ramo[[#This Row],[Grupo]],grupo_ramo[[#This Row],[Ramo]])</f>
        <v>0327</v>
      </c>
      <c r="C24" s="246" t="s">
        <v>215</v>
      </c>
      <c r="D24" s="246" t="s">
        <v>330</v>
      </c>
      <c r="E24" s="247" t="s">
        <v>292</v>
      </c>
      <c r="F24" s="247" t="s">
        <v>331</v>
      </c>
      <c r="G24" s="248"/>
      <c r="H24" s="248"/>
      <c r="J24" s="255" t="s">
        <v>190</v>
      </c>
      <c r="K24" s="240" t="s">
        <v>191</v>
      </c>
      <c r="L24" s="240" t="s">
        <v>332</v>
      </c>
      <c r="M24" s="240" t="s">
        <v>333</v>
      </c>
      <c r="N24" s="239" t="s">
        <v>334</v>
      </c>
      <c r="R24" s="240" t="s">
        <v>210</v>
      </c>
      <c r="S24" s="239" t="s">
        <v>335</v>
      </c>
      <c r="W24" s="240">
        <v>11085007</v>
      </c>
      <c r="X24" s="239" t="s">
        <v>336</v>
      </c>
      <c r="AB24" s="264">
        <v>15</v>
      </c>
      <c r="AC24" s="265" t="s">
        <v>197</v>
      </c>
      <c r="AD24" s="265" t="s">
        <v>337</v>
      </c>
      <c r="AE24" s="264"/>
      <c r="AF24" s="264"/>
      <c r="AH24" s="267">
        <v>30</v>
      </c>
      <c r="AI24" s="268" t="s">
        <v>338</v>
      </c>
      <c r="AJ24" s="246"/>
      <c r="AK24" s="246"/>
    </row>
    <row r="25" spans="2:37">
      <c r="B25" s="240" t="str">
        <f>CONCATENATE(grupo_ramo[[#This Row],[Grupo]],grupo_ramo[[#This Row],[Ramo]])</f>
        <v>0520</v>
      </c>
      <c r="C25" s="246" t="s">
        <v>237</v>
      </c>
      <c r="D25" s="246" t="s">
        <v>339</v>
      </c>
      <c r="E25" s="247" t="s">
        <v>340</v>
      </c>
      <c r="F25" s="247" t="s">
        <v>341</v>
      </c>
      <c r="G25" s="248"/>
      <c r="H25" s="248"/>
      <c r="J25" s="255" t="s">
        <v>190</v>
      </c>
      <c r="K25" s="240" t="s">
        <v>191</v>
      </c>
      <c r="L25" s="240" t="s">
        <v>342</v>
      </c>
      <c r="M25" s="240" t="s">
        <v>343</v>
      </c>
      <c r="N25" s="239" t="s">
        <v>344</v>
      </c>
      <c r="R25" s="240" t="s">
        <v>345</v>
      </c>
      <c r="S25" s="239" t="s">
        <v>346</v>
      </c>
      <c r="W25" s="240">
        <v>11095482</v>
      </c>
      <c r="X25" s="239" t="s">
        <v>347</v>
      </c>
      <c r="AB25" s="264">
        <v>16</v>
      </c>
      <c r="AC25" s="265" t="s">
        <v>197</v>
      </c>
      <c r="AD25" s="265" t="s">
        <v>348</v>
      </c>
      <c r="AE25" s="264"/>
      <c r="AF25" s="264"/>
      <c r="AH25" s="267">
        <v>31</v>
      </c>
      <c r="AI25" s="268" t="s">
        <v>349</v>
      </c>
      <c r="AJ25" s="246"/>
      <c r="AK25" s="246"/>
    </row>
    <row r="26" spans="2:37">
      <c r="B26" s="240" t="str">
        <f>CONCATENATE(grupo_ramo[[#This Row],[Grupo]],grupo_ramo[[#This Row],[Ramo]])</f>
        <v>0524</v>
      </c>
      <c r="C26" s="246" t="s">
        <v>237</v>
      </c>
      <c r="D26" s="246" t="s">
        <v>350</v>
      </c>
      <c r="E26" s="247" t="s">
        <v>340</v>
      </c>
      <c r="F26" s="247" t="s">
        <v>351</v>
      </c>
      <c r="G26" s="248"/>
      <c r="H26" s="248"/>
      <c r="J26" s="255" t="s">
        <v>190</v>
      </c>
      <c r="K26" s="240" t="s">
        <v>191</v>
      </c>
      <c r="L26" s="240" t="s">
        <v>352</v>
      </c>
      <c r="M26" s="240" t="s">
        <v>353</v>
      </c>
      <c r="N26" s="239" t="s">
        <v>354</v>
      </c>
      <c r="R26" s="240" t="s">
        <v>221</v>
      </c>
      <c r="S26" s="239" t="s">
        <v>355</v>
      </c>
      <c r="W26" s="240">
        <v>11097002</v>
      </c>
      <c r="X26" s="239" t="s">
        <v>356</v>
      </c>
      <c r="AB26" s="264">
        <v>17</v>
      </c>
      <c r="AC26" s="265" t="s">
        <v>197</v>
      </c>
      <c r="AD26" s="265" t="s">
        <v>357</v>
      </c>
      <c r="AE26" s="264"/>
      <c r="AF26" s="264"/>
      <c r="AH26" s="267">
        <v>40</v>
      </c>
      <c r="AI26" s="268" t="s">
        <v>358</v>
      </c>
      <c r="AJ26" s="246"/>
      <c r="AK26" s="246"/>
    </row>
    <row r="27" spans="2:37">
      <c r="B27" s="240" t="str">
        <f>CONCATENATE(grupo_ramo[[#This Row],[Grupo]],grupo_ramo[[#This Row],[Ramo]])</f>
        <v>0525</v>
      </c>
      <c r="C27" s="246" t="s">
        <v>237</v>
      </c>
      <c r="D27" s="246" t="s">
        <v>359</v>
      </c>
      <c r="E27" s="247" t="s">
        <v>340</v>
      </c>
      <c r="F27" s="247" t="s">
        <v>360</v>
      </c>
      <c r="G27" s="248"/>
      <c r="H27" s="248"/>
      <c r="J27" s="255" t="s">
        <v>190</v>
      </c>
      <c r="K27" s="240" t="s">
        <v>191</v>
      </c>
      <c r="L27" s="240" t="s">
        <v>361</v>
      </c>
      <c r="M27" s="240" t="s">
        <v>362</v>
      </c>
      <c r="N27" s="239" t="s">
        <v>363</v>
      </c>
      <c r="R27" s="240" t="s">
        <v>364</v>
      </c>
      <c r="S27" s="239" t="s">
        <v>365</v>
      </c>
      <c r="W27" s="240">
        <v>11136578</v>
      </c>
      <c r="X27" s="239" t="s">
        <v>366</v>
      </c>
      <c r="AB27" s="264">
        <v>18</v>
      </c>
      <c r="AC27" s="265" t="s">
        <v>197</v>
      </c>
      <c r="AD27" s="265" t="s">
        <v>367</v>
      </c>
      <c r="AE27" s="264"/>
      <c r="AF27" s="264"/>
      <c r="AH27" s="267">
        <v>41</v>
      </c>
      <c r="AI27" s="268" t="s">
        <v>368</v>
      </c>
      <c r="AJ27" s="246"/>
      <c r="AK27" s="246"/>
    </row>
    <row r="28" spans="2:37">
      <c r="B28" s="240" t="str">
        <f>CONCATENATE(grupo_ramo[[#This Row],[Grupo]],grupo_ramo[[#This Row],[Ramo]])</f>
        <v>0527</v>
      </c>
      <c r="C28" s="246" t="s">
        <v>237</v>
      </c>
      <c r="D28" s="246" t="s">
        <v>330</v>
      </c>
      <c r="E28" s="247" t="s">
        <v>340</v>
      </c>
      <c r="F28" s="247" t="s">
        <v>369</v>
      </c>
      <c r="G28" s="248"/>
      <c r="H28" s="248"/>
      <c r="J28" s="255" t="s">
        <v>190</v>
      </c>
      <c r="K28" s="240" t="s">
        <v>191</v>
      </c>
      <c r="L28" s="240" t="s">
        <v>370</v>
      </c>
      <c r="M28" s="240" t="s">
        <v>371</v>
      </c>
      <c r="N28" s="239" t="s">
        <v>372</v>
      </c>
      <c r="R28" s="240" t="s">
        <v>339</v>
      </c>
      <c r="S28" s="239" t="s">
        <v>373</v>
      </c>
      <c r="W28" s="240">
        <v>11155023</v>
      </c>
      <c r="X28" s="239" t="s">
        <v>374</v>
      </c>
      <c r="AB28" s="264">
        <v>19</v>
      </c>
      <c r="AC28" s="265" t="s">
        <v>197</v>
      </c>
      <c r="AD28" s="265" t="s">
        <v>375</v>
      </c>
      <c r="AE28" s="264"/>
      <c r="AF28" s="264"/>
      <c r="AH28" s="267">
        <v>42</v>
      </c>
      <c r="AI28" s="268" t="s">
        <v>376</v>
      </c>
      <c r="AJ28" s="246"/>
      <c r="AK28" s="246"/>
    </row>
    <row r="29" spans="2:37">
      <c r="B29" s="240" t="str">
        <f>CONCATENATE(grupo_ramo[[#This Row],[Grupo]],grupo_ramo[[#This Row],[Ramo]])</f>
        <v>0531</v>
      </c>
      <c r="C29" s="246" t="s">
        <v>237</v>
      </c>
      <c r="D29" s="246" t="s">
        <v>377</v>
      </c>
      <c r="E29" s="247" t="s">
        <v>340</v>
      </c>
      <c r="F29" s="247" t="s">
        <v>378</v>
      </c>
      <c r="G29" s="248"/>
      <c r="H29" s="248"/>
      <c r="J29" s="256" t="s">
        <v>379</v>
      </c>
      <c r="K29" s="240" t="s">
        <v>191</v>
      </c>
      <c r="L29" s="240" t="s">
        <v>380</v>
      </c>
      <c r="M29" s="240" t="s">
        <v>381</v>
      </c>
      <c r="N29" s="239" t="s">
        <v>382</v>
      </c>
      <c r="R29" s="240" t="s">
        <v>383</v>
      </c>
      <c r="S29" s="239" t="s">
        <v>384</v>
      </c>
      <c r="W29" s="240">
        <v>11155009</v>
      </c>
      <c r="X29" s="239" t="s">
        <v>385</v>
      </c>
      <c r="AB29" s="264">
        <v>20</v>
      </c>
      <c r="AC29" s="265" t="s">
        <v>197</v>
      </c>
      <c r="AD29" s="265" t="s">
        <v>386</v>
      </c>
      <c r="AE29" s="264"/>
      <c r="AF29" s="264"/>
      <c r="AH29" s="267">
        <v>43</v>
      </c>
      <c r="AI29" s="268" t="s">
        <v>387</v>
      </c>
      <c r="AJ29" s="246"/>
      <c r="AK29" s="246"/>
    </row>
    <row r="30" spans="2:37">
      <c r="B30" s="240" t="str">
        <f>CONCATENATE(grupo_ramo[[#This Row],[Grupo]],grupo_ramo[[#This Row],[Ramo]])</f>
        <v>0542</v>
      </c>
      <c r="C30" s="246" t="s">
        <v>237</v>
      </c>
      <c r="D30" s="246" t="s">
        <v>388</v>
      </c>
      <c r="E30" s="247" t="s">
        <v>340</v>
      </c>
      <c r="F30" s="247" t="s">
        <v>389</v>
      </c>
      <c r="G30" s="248"/>
      <c r="H30" s="248"/>
      <c r="J30" s="257" t="s">
        <v>379</v>
      </c>
      <c r="K30" s="240" t="s">
        <v>191</v>
      </c>
      <c r="L30" s="240" t="s">
        <v>390</v>
      </c>
      <c r="M30" s="240" t="s">
        <v>391</v>
      </c>
      <c r="N30" s="239" t="s">
        <v>392</v>
      </c>
      <c r="R30" s="240" t="s">
        <v>393</v>
      </c>
      <c r="S30" s="239" t="s">
        <v>394</v>
      </c>
      <c r="W30" s="240">
        <v>11155573</v>
      </c>
      <c r="X30" s="239" t="s">
        <v>395</v>
      </c>
      <c r="AB30" s="264">
        <v>21</v>
      </c>
      <c r="AC30" s="265" t="s">
        <v>197</v>
      </c>
      <c r="AD30" s="265" t="s">
        <v>396</v>
      </c>
      <c r="AE30" s="264"/>
      <c r="AF30" s="264"/>
      <c r="AH30" s="267">
        <v>50</v>
      </c>
      <c r="AI30" s="268" t="s">
        <v>397</v>
      </c>
      <c r="AJ30" s="246"/>
      <c r="AK30" s="246"/>
    </row>
    <row r="31" spans="2:37">
      <c r="B31" s="240" t="str">
        <f>CONCATENATE(grupo_ramo[[#This Row],[Grupo]],grupo_ramo[[#This Row],[Ramo]])</f>
        <v>0553</v>
      </c>
      <c r="C31" s="246" t="s">
        <v>237</v>
      </c>
      <c r="D31" s="246" t="s">
        <v>398</v>
      </c>
      <c r="E31" s="247" t="s">
        <v>340</v>
      </c>
      <c r="F31" s="247" t="s">
        <v>399</v>
      </c>
      <c r="G31" s="248"/>
      <c r="H31" s="248"/>
      <c r="J31" s="257" t="s">
        <v>379</v>
      </c>
      <c r="K31" s="240" t="s">
        <v>191</v>
      </c>
      <c r="L31" s="240" t="s">
        <v>400</v>
      </c>
      <c r="M31" s="240" t="s">
        <v>401</v>
      </c>
      <c r="N31" s="239" t="s">
        <v>402</v>
      </c>
      <c r="R31" s="240" t="s">
        <v>403</v>
      </c>
      <c r="S31" s="239" t="s">
        <v>404</v>
      </c>
      <c r="W31" s="240">
        <v>11189006</v>
      </c>
      <c r="X31" s="239" t="s">
        <v>405</v>
      </c>
      <c r="AB31" s="264">
        <v>22</v>
      </c>
      <c r="AC31" s="265" t="s">
        <v>197</v>
      </c>
      <c r="AD31" s="265" t="s">
        <v>406</v>
      </c>
      <c r="AE31" s="264"/>
      <c r="AF31" s="264"/>
      <c r="AH31" s="267">
        <v>51</v>
      </c>
      <c r="AI31" s="268" t="s">
        <v>407</v>
      </c>
      <c r="AJ31" s="246"/>
      <c r="AK31" s="246"/>
    </row>
    <row r="32" spans="2:37">
      <c r="B32" s="240" t="str">
        <f>CONCATENATE(grupo_ramo[[#This Row],[Grupo]],grupo_ramo[[#This Row],[Ramo]])</f>
        <v>0588</v>
      </c>
      <c r="C32" s="246" t="s">
        <v>237</v>
      </c>
      <c r="D32" s="246" t="s">
        <v>408</v>
      </c>
      <c r="E32" s="247" t="s">
        <v>340</v>
      </c>
      <c r="F32" s="247" t="s">
        <v>409</v>
      </c>
      <c r="G32" s="248"/>
      <c r="H32" s="248"/>
      <c r="J32" s="257" t="s">
        <v>379</v>
      </c>
      <c r="K32" s="240" t="s">
        <v>191</v>
      </c>
      <c r="L32" s="240" t="s">
        <v>410</v>
      </c>
      <c r="M32" s="240" t="s">
        <v>411</v>
      </c>
      <c r="N32" s="239" t="s">
        <v>412</v>
      </c>
      <c r="R32" s="240" t="s">
        <v>350</v>
      </c>
      <c r="S32" s="239" t="s">
        <v>413</v>
      </c>
      <c r="W32" s="240">
        <v>11215004</v>
      </c>
      <c r="X32" s="239" t="s">
        <v>414</v>
      </c>
      <c r="AB32" s="264">
        <v>23</v>
      </c>
      <c r="AC32" s="265" t="s">
        <v>197</v>
      </c>
      <c r="AD32" s="265" t="s">
        <v>415</v>
      </c>
      <c r="AE32" s="264"/>
      <c r="AF32" s="264"/>
      <c r="AH32" s="267">
        <v>52</v>
      </c>
      <c r="AI32" s="268" t="s">
        <v>416</v>
      </c>
      <c r="AJ32" s="246"/>
      <c r="AK32" s="246"/>
    </row>
    <row r="33" spans="2:37">
      <c r="B33" s="240" t="str">
        <f>CONCATENATE(grupo_ramo[[#This Row],[Grupo]],grupo_ramo[[#This Row],[Ramo]])</f>
        <v>0621</v>
      </c>
      <c r="C33" s="246" t="s">
        <v>248</v>
      </c>
      <c r="D33" s="246" t="s">
        <v>383</v>
      </c>
      <c r="E33" s="247" t="s">
        <v>417</v>
      </c>
      <c r="F33" s="247" t="s">
        <v>418</v>
      </c>
      <c r="G33" s="248"/>
      <c r="H33" s="248"/>
      <c r="J33" s="257" t="s">
        <v>379</v>
      </c>
      <c r="K33" s="240" t="s">
        <v>191</v>
      </c>
      <c r="L33" s="240" t="s">
        <v>419</v>
      </c>
      <c r="M33" s="240" t="s">
        <v>420</v>
      </c>
      <c r="N33" s="239" t="s">
        <v>421</v>
      </c>
      <c r="R33" s="240" t="s">
        <v>359</v>
      </c>
      <c r="S33" s="239" t="s">
        <v>422</v>
      </c>
      <c r="W33" s="240">
        <v>11231002</v>
      </c>
      <c r="X33" s="239" t="s">
        <v>423</v>
      </c>
      <c r="AB33" s="264">
        <v>24</v>
      </c>
      <c r="AC33" s="265" t="s">
        <v>197</v>
      </c>
      <c r="AD33" s="265" t="s">
        <v>424</v>
      </c>
      <c r="AE33" s="264"/>
      <c r="AF33" s="264"/>
      <c r="AH33" s="267">
        <v>53</v>
      </c>
      <c r="AI33" s="268" t="s">
        <v>425</v>
      </c>
      <c r="AJ33" s="246"/>
      <c r="AK33" s="246"/>
    </row>
    <row r="34" spans="2:37">
      <c r="B34" s="240" t="str">
        <f>CONCATENATE(grupo_ramo[[#This Row],[Grupo]],grupo_ramo[[#This Row],[Ramo]])</f>
        <v>0622</v>
      </c>
      <c r="C34" s="246" t="s">
        <v>248</v>
      </c>
      <c r="D34" s="246" t="s">
        <v>393</v>
      </c>
      <c r="E34" s="247" t="s">
        <v>417</v>
      </c>
      <c r="F34" s="247" t="s">
        <v>426</v>
      </c>
      <c r="G34" s="248"/>
      <c r="H34" s="248"/>
      <c r="J34" s="257" t="s">
        <v>379</v>
      </c>
      <c r="K34" s="240" t="s">
        <v>191</v>
      </c>
      <c r="L34" s="240" t="s">
        <v>427</v>
      </c>
      <c r="M34" s="240" t="s">
        <v>428</v>
      </c>
      <c r="N34" s="239" t="s">
        <v>429</v>
      </c>
      <c r="R34" s="240" t="s">
        <v>430</v>
      </c>
      <c r="S34" s="239" t="s">
        <v>431</v>
      </c>
      <c r="W34" s="240">
        <v>11250007</v>
      </c>
      <c r="X34" s="239" t="s">
        <v>432</v>
      </c>
      <c r="AB34" s="264">
        <v>25</v>
      </c>
      <c r="AC34" s="265" t="s">
        <v>197</v>
      </c>
      <c r="AD34" s="265" t="s">
        <v>433</v>
      </c>
      <c r="AE34" s="264"/>
      <c r="AF34" s="264"/>
      <c r="AH34" s="267">
        <v>58</v>
      </c>
      <c r="AI34" s="268" t="s">
        <v>434</v>
      </c>
      <c r="AJ34" s="246"/>
      <c r="AK34" s="246"/>
    </row>
    <row r="35" spans="2:37">
      <c r="B35" s="240" t="str">
        <f>CONCATENATE(grupo_ramo[[#This Row],[Grupo]],grupo_ramo[[#This Row],[Ramo]])</f>
        <v>0623</v>
      </c>
      <c r="C35" s="246" t="s">
        <v>248</v>
      </c>
      <c r="D35" s="246" t="s">
        <v>403</v>
      </c>
      <c r="E35" s="247" t="s">
        <v>417</v>
      </c>
      <c r="F35" s="247" t="s">
        <v>435</v>
      </c>
      <c r="G35" s="248"/>
      <c r="H35" s="248"/>
      <c r="J35" s="257" t="s">
        <v>379</v>
      </c>
      <c r="K35" s="240" t="s">
        <v>191</v>
      </c>
      <c r="L35" s="240" t="s">
        <v>436</v>
      </c>
      <c r="M35" s="240" t="s">
        <v>437</v>
      </c>
      <c r="N35" s="239" t="s">
        <v>438</v>
      </c>
      <c r="R35" s="240" t="s">
        <v>330</v>
      </c>
      <c r="S35" s="239" t="s">
        <v>439</v>
      </c>
      <c r="W35" s="240">
        <v>11251006</v>
      </c>
      <c r="X35" s="239" t="s">
        <v>440</v>
      </c>
      <c r="AB35" s="264">
        <v>26</v>
      </c>
      <c r="AC35" s="265" t="s">
        <v>197</v>
      </c>
      <c r="AD35" s="265" t="s">
        <v>441</v>
      </c>
      <c r="AE35" s="264"/>
      <c r="AF35" s="264"/>
      <c r="AH35" s="267">
        <v>59</v>
      </c>
      <c r="AI35" s="268" t="s">
        <v>442</v>
      </c>
      <c r="AJ35" s="246"/>
      <c r="AK35" s="246"/>
    </row>
    <row r="36" spans="2:37">
      <c r="B36" s="240" t="str">
        <f>CONCATENATE(grupo_ramo[[#This Row],[Grupo]],grupo_ramo[[#This Row],[Ramo]])</f>
        <v>0628</v>
      </c>
      <c r="C36" s="246" t="s">
        <v>248</v>
      </c>
      <c r="D36" s="246" t="s">
        <v>443</v>
      </c>
      <c r="E36" s="247" t="s">
        <v>417</v>
      </c>
      <c r="F36" s="247" t="s">
        <v>444</v>
      </c>
      <c r="G36" s="248"/>
      <c r="H36" s="248"/>
      <c r="J36" s="257" t="s">
        <v>379</v>
      </c>
      <c r="K36" s="240" t="s">
        <v>191</v>
      </c>
      <c r="L36" s="240" t="s">
        <v>445</v>
      </c>
      <c r="M36" s="240" t="s">
        <v>446</v>
      </c>
      <c r="N36" s="239" t="s">
        <v>447</v>
      </c>
      <c r="R36" s="240" t="s">
        <v>443</v>
      </c>
      <c r="S36" s="239" t="s">
        <v>448</v>
      </c>
      <c r="W36" s="240">
        <v>11253004</v>
      </c>
      <c r="X36" s="239" t="s">
        <v>449</v>
      </c>
      <c r="AB36" s="264">
        <v>27</v>
      </c>
      <c r="AC36" s="265" t="s">
        <v>197</v>
      </c>
      <c r="AD36" s="265" t="s">
        <v>450</v>
      </c>
      <c r="AE36" s="264"/>
      <c r="AF36" s="264"/>
      <c r="AH36" s="267">
        <v>60</v>
      </c>
      <c r="AI36" s="268" t="s">
        <v>451</v>
      </c>
      <c r="AJ36" s="246"/>
      <c r="AK36" s="246"/>
    </row>
    <row r="37" spans="2:37">
      <c r="B37" s="240" t="str">
        <f>CONCATENATE(grupo_ramo[[#This Row],[Grupo]],grupo_ramo[[#This Row],[Ramo]])</f>
        <v>0632</v>
      </c>
      <c r="C37" s="246" t="s">
        <v>248</v>
      </c>
      <c r="D37" s="246" t="s">
        <v>452</v>
      </c>
      <c r="E37" s="247" t="s">
        <v>417</v>
      </c>
      <c r="F37" s="247" t="s">
        <v>453</v>
      </c>
      <c r="G37" s="248"/>
      <c r="H37" s="248"/>
      <c r="J37" s="257" t="s">
        <v>379</v>
      </c>
      <c r="K37" s="240" t="s">
        <v>191</v>
      </c>
      <c r="L37" s="240" t="s">
        <v>454</v>
      </c>
      <c r="M37" s="240" t="s">
        <v>455</v>
      </c>
      <c r="N37" s="239" t="s">
        <v>456</v>
      </c>
      <c r="R37" s="240" t="s">
        <v>457</v>
      </c>
      <c r="S37" s="239" t="s">
        <v>458</v>
      </c>
      <c r="W37" s="240">
        <v>11270001</v>
      </c>
      <c r="X37" s="239" t="s">
        <v>459</v>
      </c>
      <c r="AB37" s="264">
        <v>28</v>
      </c>
      <c r="AC37" s="265" t="s">
        <v>197</v>
      </c>
      <c r="AD37" s="265" t="s">
        <v>460</v>
      </c>
      <c r="AE37" s="264"/>
      <c r="AF37" s="264"/>
      <c r="AH37" s="267">
        <v>61</v>
      </c>
      <c r="AI37" s="268" t="s">
        <v>461</v>
      </c>
      <c r="AJ37" s="246"/>
      <c r="AK37" s="246"/>
    </row>
    <row r="38" spans="2:37">
      <c r="B38" s="240" t="str">
        <f>CONCATENATE(grupo_ramo[[#This Row],[Grupo]],grupo_ramo[[#This Row],[Ramo]])</f>
        <v>0638</v>
      </c>
      <c r="C38" s="246" t="s">
        <v>248</v>
      </c>
      <c r="D38" s="246" t="s">
        <v>462</v>
      </c>
      <c r="E38" s="247" t="s">
        <v>417</v>
      </c>
      <c r="F38" s="247" t="s">
        <v>463</v>
      </c>
      <c r="G38" s="248"/>
      <c r="H38" s="248"/>
      <c r="J38" s="257" t="s">
        <v>379</v>
      </c>
      <c r="K38" s="240" t="s">
        <v>191</v>
      </c>
      <c r="L38" s="240" t="s">
        <v>464</v>
      </c>
      <c r="M38" s="240" t="s">
        <v>465</v>
      </c>
      <c r="N38" s="239" t="s">
        <v>466</v>
      </c>
      <c r="R38" s="240" t="s">
        <v>467</v>
      </c>
      <c r="S38" s="239" t="s">
        <v>468</v>
      </c>
      <c r="W38" s="240">
        <v>11270805</v>
      </c>
      <c r="X38" s="239" t="s">
        <v>469</v>
      </c>
      <c r="AB38" s="264">
        <v>29</v>
      </c>
      <c r="AC38" s="265" t="s">
        <v>197</v>
      </c>
      <c r="AD38" s="265" t="s">
        <v>470</v>
      </c>
      <c r="AE38" s="264"/>
      <c r="AF38" s="264"/>
      <c r="AH38" s="267">
        <v>62</v>
      </c>
      <c r="AI38" s="268" t="s">
        <v>471</v>
      </c>
      <c r="AJ38" s="246"/>
      <c r="AK38" s="246"/>
    </row>
    <row r="39" spans="2:37">
      <c r="B39" s="240" t="str">
        <f>CONCATENATE(grupo_ramo[[#This Row],[Grupo]],grupo_ramo[[#This Row],[Ramo]])</f>
        <v>0644</v>
      </c>
      <c r="C39" s="246" t="s">
        <v>248</v>
      </c>
      <c r="D39" s="246" t="s">
        <v>472</v>
      </c>
      <c r="E39" s="247" t="s">
        <v>417</v>
      </c>
      <c r="F39" s="247" t="s">
        <v>473</v>
      </c>
      <c r="G39" s="248"/>
      <c r="H39" s="248"/>
      <c r="J39" s="257" t="s">
        <v>379</v>
      </c>
      <c r="K39" s="240" t="s">
        <v>191</v>
      </c>
      <c r="L39" s="240" t="s">
        <v>474</v>
      </c>
      <c r="M39" s="240" t="s">
        <v>475</v>
      </c>
      <c r="N39" s="239" t="s">
        <v>476</v>
      </c>
      <c r="R39" s="240" t="s">
        <v>377</v>
      </c>
      <c r="S39" s="239" t="s">
        <v>477</v>
      </c>
      <c r="W39" s="240">
        <v>11270568</v>
      </c>
      <c r="X39" s="239" t="s">
        <v>478</v>
      </c>
      <c r="AB39" s="264">
        <v>30</v>
      </c>
      <c r="AC39" s="265" t="s">
        <v>197</v>
      </c>
      <c r="AD39" s="265" t="s">
        <v>479</v>
      </c>
      <c r="AE39" s="264"/>
      <c r="AF39" s="264"/>
      <c r="AH39" s="267">
        <v>63</v>
      </c>
      <c r="AI39" s="268" t="s">
        <v>480</v>
      </c>
      <c r="AJ39" s="246"/>
      <c r="AK39" s="246"/>
    </row>
    <row r="40" spans="2:37">
      <c r="B40" s="240" t="str">
        <f>CONCATENATE(grupo_ramo[[#This Row],[Grupo]],grupo_ramo[[#This Row],[Ramo]])</f>
        <v>0645</v>
      </c>
      <c r="C40" s="246" t="s">
        <v>248</v>
      </c>
      <c r="D40" s="246" t="s">
        <v>481</v>
      </c>
      <c r="E40" s="247" t="s">
        <v>417</v>
      </c>
      <c r="F40" s="247" t="s">
        <v>482</v>
      </c>
      <c r="G40" s="248"/>
      <c r="H40" s="248"/>
      <c r="J40" s="257" t="s">
        <v>379</v>
      </c>
      <c r="K40" s="240" t="s">
        <v>191</v>
      </c>
      <c r="L40" s="240" t="s">
        <v>483</v>
      </c>
      <c r="M40" s="240" t="s">
        <v>484</v>
      </c>
      <c r="N40" s="239" t="s">
        <v>485</v>
      </c>
      <c r="R40" s="240" t="s">
        <v>452</v>
      </c>
      <c r="S40" s="239" t="s">
        <v>486</v>
      </c>
      <c r="W40" s="240">
        <v>11275556</v>
      </c>
      <c r="X40" s="239" t="s">
        <v>487</v>
      </c>
      <c r="AB40" s="264">
        <v>31</v>
      </c>
      <c r="AC40" s="265" t="s">
        <v>488</v>
      </c>
      <c r="AD40" s="265" t="s">
        <v>489</v>
      </c>
      <c r="AE40" s="264"/>
      <c r="AF40" s="264"/>
      <c r="AH40" s="267">
        <v>68</v>
      </c>
      <c r="AI40" s="268" t="s">
        <v>490</v>
      </c>
      <c r="AJ40" s="246"/>
      <c r="AK40" s="246"/>
    </row>
    <row r="41" spans="2:37">
      <c r="B41" s="240" t="str">
        <f>CONCATENATE(grupo_ramo[[#This Row],[Grupo]],grupo_ramo[[#This Row],[Ramo]])</f>
        <v>0652</v>
      </c>
      <c r="C41" s="246" t="s">
        <v>248</v>
      </c>
      <c r="D41" s="246" t="s">
        <v>491</v>
      </c>
      <c r="E41" s="247" t="s">
        <v>417</v>
      </c>
      <c r="F41" s="247" t="s">
        <v>492</v>
      </c>
      <c r="G41" s="248"/>
      <c r="H41" s="248"/>
      <c r="J41" s="257" t="s">
        <v>379</v>
      </c>
      <c r="K41" s="240" t="s">
        <v>191</v>
      </c>
      <c r="L41" s="240" t="s">
        <v>493</v>
      </c>
      <c r="M41" s="240" t="s">
        <v>494</v>
      </c>
      <c r="N41" s="239" t="s">
        <v>495</v>
      </c>
      <c r="R41" s="240" t="s">
        <v>496</v>
      </c>
      <c r="S41" s="239" t="s">
        <v>497</v>
      </c>
      <c r="W41" s="240">
        <v>11276005</v>
      </c>
      <c r="X41" s="239" t="s">
        <v>498</v>
      </c>
      <c r="AB41" s="264">
        <v>32</v>
      </c>
      <c r="AC41" s="265" t="s">
        <v>488</v>
      </c>
      <c r="AD41" s="265" t="s">
        <v>499</v>
      </c>
      <c r="AE41" s="264"/>
      <c r="AF41" s="264"/>
      <c r="AH41" s="267">
        <v>69</v>
      </c>
      <c r="AI41" s="268" t="s">
        <v>500</v>
      </c>
      <c r="AJ41" s="246"/>
      <c r="AK41" s="246"/>
    </row>
    <row r="42" spans="2:37">
      <c r="B42" s="240" t="str">
        <f>CONCATENATE(grupo_ramo[[#This Row],[Grupo]],grupo_ramo[[#This Row],[Ramo]])</f>
        <v>0654</v>
      </c>
      <c r="C42" s="246" t="s">
        <v>248</v>
      </c>
      <c r="D42" s="246" t="s">
        <v>501</v>
      </c>
      <c r="E42" s="247" t="s">
        <v>417</v>
      </c>
      <c r="F42" s="247" t="s">
        <v>502</v>
      </c>
      <c r="G42" s="248"/>
      <c r="H42" s="248"/>
      <c r="J42" s="254" t="s">
        <v>503</v>
      </c>
      <c r="K42" s="240" t="s">
        <v>191</v>
      </c>
      <c r="L42" s="240" t="s">
        <v>504</v>
      </c>
      <c r="M42" s="240" t="s">
        <v>505</v>
      </c>
      <c r="N42" s="239" t="s">
        <v>506</v>
      </c>
      <c r="R42" s="240" t="s">
        <v>507</v>
      </c>
      <c r="S42" s="239" t="s">
        <v>508</v>
      </c>
      <c r="W42" s="240">
        <v>11285003</v>
      </c>
      <c r="X42" s="239" t="s">
        <v>509</v>
      </c>
      <c r="AB42" s="264">
        <v>33</v>
      </c>
      <c r="AC42" s="265" t="s">
        <v>488</v>
      </c>
      <c r="AD42" s="265" t="s">
        <v>510</v>
      </c>
      <c r="AE42" s="264"/>
      <c r="AF42" s="264"/>
      <c r="AH42" s="267">
        <v>70</v>
      </c>
      <c r="AI42" s="268" t="s">
        <v>511</v>
      </c>
      <c r="AJ42" s="246"/>
      <c r="AK42" s="246"/>
    </row>
    <row r="43" spans="2:37" ht="26">
      <c r="B43" s="240" t="str">
        <f>CONCATENATE(grupo_ramo[[#This Row],[Grupo]],grupo_ramo[[#This Row],[Ramo]])</f>
        <v>0655</v>
      </c>
      <c r="C43" s="246" t="s">
        <v>248</v>
      </c>
      <c r="D43" s="246" t="s">
        <v>512</v>
      </c>
      <c r="E43" s="247" t="s">
        <v>417</v>
      </c>
      <c r="F43" s="247" t="s">
        <v>513</v>
      </c>
      <c r="G43" s="343" t="s">
        <v>3360</v>
      </c>
      <c r="H43" s="343" t="s">
        <v>38</v>
      </c>
      <c r="J43" s="255" t="s">
        <v>503</v>
      </c>
      <c r="K43" s="240" t="s">
        <v>191</v>
      </c>
      <c r="L43" s="240" t="s">
        <v>514</v>
      </c>
      <c r="M43" s="240" t="s">
        <v>515</v>
      </c>
      <c r="N43" s="239" t="s">
        <v>516</v>
      </c>
      <c r="R43" s="240" t="s">
        <v>517</v>
      </c>
      <c r="S43" s="239" t="s">
        <v>518</v>
      </c>
      <c r="W43" s="240">
        <v>11296559</v>
      </c>
      <c r="X43" s="239" t="s">
        <v>519</v>
      </c>
      <c r="AB43" s="264">
        <v>34</v>
      </c>
      <c r="AC43" s="265" t="s">
        <v>488</v>
      </c>
      <c r="AD43" s="265" t="s">
        <v>520</v>
      </c>
      <c r="AE43" s="264"/>
      <c r="AF43" s="264"/>
      <c r="AH43" s="267">
        <v>71</v>
      </c>
      <c r="AI43" s="268" t="s">
        <v>521</v>
      </c>
      <c r="AJ43" s="246"/>
      <c r="AK43" s="246"/>
    </row>
    <row r="44" spans="2:37">
      <c r="B44" s="240" t="str">
        <f>CONCATENATE(grupo_ramo[[#This Row],[Grupo]],grupo_ramo[[#This Row],[Ramo]])</f>
        <v>0656</v>
      </c>
      <c r="C44" s="246" t="s">
        <v>248</v>
      </c>
      <c r="D44" s="246" t="s">
        <v>522</v>
      </c>
      <c r="E44" s="247" t="s">
        <v>417</v>
      </c>
      <c r="F44" s="247" t="s">
        <v>523</v>
      </c>
      <c r="G44" s="343"/>
      <c r="H44" s="248"/>
      <c r="J44" s="255" t="s">
        <v>503</v>
      </c>
      <c r="K44" s="240" t="s">
        <v>191</v>
      </c>
      <c r="L44" s="240" t="s">
        <v>524</v>
      </c>
      <c r="M44" s="240" t="s">
        <v>525</v>
      </c>
      <c r="N44" s="239" t="s">
        <v>526</v>
      </c>
      <c r="R44" s="240" t="s">
        <v>527</v>
      </c>
      <c r="S44" s="239" t="s">
        <v>528</v>
      </c>
      <c r="W44" s="240">
        <v>11303552</v>
      </c>
      <c r="X44" s="239" t="s">
        <v>529</v>
      </c>
      <c r="AB44" s="264">
        <v>35</v>
      </c>
      <c r="AC44" s="265" t="s">
        <v>488</v>
      </c>
      <c r="AD44" s="265" t="s">
        <v>530</v>
      </c>
      <c r="AE44" s="264"/>
      <c r="AF44" s="264"/>
      <c r="AH44" s="267">
        <v>72</v>
      </c>
      <c r="AI44" s="268" t="s">
        <v>531</v>
      </c>
      <c r="AJ44" s="246"/>
      <c r="AK44" s="246"/>
    </row>
    <row r="45" spans="2:37">
      <c r="B45" s="240" t="str">
        <f>CONCATENATE(grupo_ramo[[#This Row],[Grupo]],grupo_ramo[[#This Row],[Ramo]])</f>
        <v>0658</v>
      </c>
      <c r="C45" s="246" t="s">
        <v>248</v>
      </c>
      <c r="D45" s="246" t="s">
        <v>532</v>
      </c>
      <c r="E45" s="247" t="s">
        <v>417</v>
      </c>
      <c r="F45" s="247" t="s">
        <v>533</v>
      </c>
      <c r="G45" s="248"/>
      <c r="H45" s="248"/>
      <c r="J45" s="255" t="s">
        <v>503</v>
      </c>
      <c r="K45" s="240" t="s">
        <v>191</v>
      </c>
      <c r="L45" s="240" t="s">
        <v>534</v>
      </c>
      <c r="M45" s="240" t="s">
        <v>535</v>
      </c>
      <c r="N45" s="239" t="s">
        <v>536</v>
      </c>
      <c r="R45" s="240" t="s">
        <v>537</v>
      </c>
      <c r="S45" s="239" t="s">
        <v>233</v>
      </c>
      <c r="W45" s="240">
        <v>11310002</v>
      </c>
      <c r="X45" s="239" t="s">
        <v>538</v>
      </c>
      <c r="AB45" s="264">
        <v>36</v>
      </c>
      <c r="AC45" s="265" t="s">
        <v>488</v>
      </c>
      <c r="AD45" s="265" t="s">
        <v>539</v>
      </c>
      <c r="AE45" s="264"/>
      <c r="AF45" s="264"/>
      <c r="AH45" s="267">
        <v>73</v>
      </c>
      <c r="AI45" s="268" t="s">
        <v>540</v>
      </c>
      <c r="AJ45" s="246"/>
      <c r="AK45" s="246"/>
    </row>
    <row r="46" spans="2:37" ht="26">
      <c r="B46" s="240" t="str">
        <f>CONCATENATE(grupo_ramo[[#This Row],[Grupo]],grupo_ramo[[#This Row],[Ramo]])</f>
        <v>0659</v>
      </c>
      <c r="C46" s="246" t="s">
        <v>248</v>
      </c>
      <c r="D46" s="246" t="s">
        <v>541</v>
      </c>
      <c r="E46" s="247" t="s">
        <v>417</v>
      </c>
      <c r="F46" s="247" t="s">
        <v>542</v>
      </c>
      <c r="G46" s="343" t="s">
        <v>3360</v>
      </c>
      <c r="H46" s="343" t="s">
        <v>38</v>
      </c>
      <c r="J46" s="255" t="s">
        <v>503</v>
      </c>
      <c r="K46" s="240" t="s">
        <v>191</v>
      </c>
      <c r="L46" s="240" t="s">
        <v>543</v>
      </c>
      <c r="M46" s="240" t="s">
        <v>544</v>
      </c>
      <c r="N46" s="239" t="s">
        <v>545</v>
      </c>
      <c r="R46" s="240" t="s">
        <v>462</v>
      </c>
      <c r="S46" s="239" t="s">
        <v>546</v>
      </c>
      <c r="W46" s="240">
        <v>11315007</v>
      </c>
      <c r="X46" s="239" t="s">
        <v>547</v>
      </c>
      <c r="AB46" s="264">
        <v>37</v>
      </c>
      <c r="AC46" s="265" t="s">
        <v>488</v>
      </c>
      <c r="AD46" s="265" t="s">
        <v>548</v>
      </c>
      <c r="AE46" s="264"/>
      <c r="AF46" s="264"/>
      <c r="AH46" s="267">
        <v>80</v>
      </c>
      <c r="AI46" s="268" t="s">
        <v>549</v>
      </c>
      <c r="AJ46" s="246"/>
      <c r="AK46" s="246"/>
    </row>
    <row r="47" spans="2:37">
      <c r="B47" s="240" t="str">
        <f>CONCATENATE(grupo_ramo[[#This Row],[Grupo]],grupo_ramo[[#This Row],[Ramo]])</f>
        <v>0711</v>
      </c>
      <c r="C47" s="246" t="s">
        <v>191</v>
      </c>
      <c r="D47" s="246" t="s">
        <v>297</v>
      </c>
      <c r="E47" s="247" t="s">
        <v>550</v>
      </c>
      <c r="F47" s="247" t="s">
        <v>551</v>
      </c>
      <c r="G47" s="248"/>
      <c r="H47" s="248"/>
      <c r="J47" s="255" t="s">
        <v>503</v>
      </c>
      <c r="K47" s="240" t="s">
        <v>191</v>
      </c>
      <c r="L47" s="240" t="s">
        <v>552</v>
      </c>
      <c r="M47" s="240" t="s">
        <v>553</v>
      </c>
      <c r="N47" s="239" t="s">
        <v>554</v>
      </c>
      <c r="R47" s="240" t="s">
        <v>555</v>
      </c>
      <c r="S47" s="239" t="s">
        <v>556</v>
      </c>
      <c r="W47" s="240">
        <v>11320559</v>
      </c>
      <c r="X47" s="239" t="s">
        <v>557</v>
      </c>
      <c r="AB47" s="264">
        <v>38</v>
      </c>
      <c r="AC47" s="265" t="s">
        <v>488</v>
      </c>
      <c r="AD47" s="265" t="s">
        <v>558</v>
      </c>
      <c r="AE47" s="264"/>
      <c r="AF47" s="264"/>
      <c r="AH47" s="267">
        <v>81</v>
      </c>
      <c r="AI47" s="268" t="s">
        <v>559</v>
      </c>
      <c r="AJ47" s="246"/>
      <c r="AK47" s="246"/>
    </row>
    <row r="48" spans="2:37">
      <c r="B48" s="240" t="str">
        <f>CONCATENATE(grupo_ramo[[#This Row],[Grupo]],grupo_ramo[[#This Row],[Ramo]])</f>
        <v>0743</v>
      </c>
      <c r="C48" s="246" t="s">
        <v>191</v>
      </c>
      <c r="D48" s="246" t="s">
        <v>560</v>
      </c>
      <c r="E48" s="247" t="s">
        <v>550</v>
      </c>
      <c r="F48" s="247" t="s">
        <v>561</v>
      </c>
      <c r="G48" s="248"/>
      <c r="H48" s="248"/>
      <c r="J48" s="256" t="s">
        <v>562</v>
      </c>
      <c r="K48" s="240" t="s">
        <v>191</v>
      </c>
      <c r="L48" s="240" t="s">
        <v>563</v>
      </c>
      <c r="M48" s="240" t="s">
        <v>564</v>
      </c>
      <c r="N48" s="239" t="s">
        <v>561</v>
      </c>
      <c r="R48" s="240" t="s">
        <v>565</v>
      </c>
      <c r="S48" s="239" t="s">
        <v>566</v>
      </c>
      <c r="W48" s="240">
        <v>11320566</v>
      </c>
      <c r="X48" s="239" t="s">
        <v>567</v>
      </c>
      <c r="AB48" s="264">
        <v>39</v>
      </c>
      <c r="AC48" s="265" t="s">
        <v>568</v>
      </c>
      <c r="AD48" s="265" t="s">
        <v>569</v>
      </c>
      <c r="AE48" s="264"/>
      <c r="AF48" s="264"/>
      <c r="AH48" s="267">
        <v>82</v>
      </c>
      <c r="AI48" s="268" t="s">
        <v>570</v>
      </c>
      <c r="AJ48" s="246"/>
      <c r="AK48" s="246"/>
    </row>
    <row r="49" spans="2:37">
      <c r="B49" s="240" t="str">
        <f>CONCATENATE(grupo_ramo[[#This Row],[Grupo]],grupo_ramo[[#This Row],[Ramo]])</f>
        <v>0746</v>
      </c>
      <c r="C49" s="246" t="s">
        <v>191</v>
      </c>
      <c r="D49" s="246" t="s">
        <v>571</v>
      </c>
      <c r="E49" s="247" t="s">
        <v>550</v>
      </c>
      <c r="F49" s="247" t="s">
        <v>572</v>
      </c>
      <c r="G49" s="248"/>
      <c r="H49" s="248"/>
      <c r="J49" s="254" t="s">
        <v>573</v>
      </c>
      <c r="K49" s="240" t="s">
        <v>191</v>
      </c>
      <c r="L49" s="240" t="s">
        <v>574</v>
      </c>
      <c r="M49" s="240" t="s">
        <v>575</v>
      </c>
      <c r="N49" s="239" t="s">
        <v>576</v>
      </c>
      <c r="R49" s="240"/>
      <c r="S49" s="240"/>
      <c r="W49" s="240">
        <v>13325002</v>
      </c>
      <c r="X49" s="239" t="s">
        <v>577</v>
      </c>
      <c r="AB49" s="264">
        <v>40</v>
      </c>
      <c r="AC49" s="265" t="s">
        <v>568</v>
      </c>
      <c r="AD49" s="265" t="s">
        <v>578</v>
      </c>
      <c r="AE49" s="264"/>
      <c r="AF49" s="264"/>
      <c r="AH49" s="267">
        <v>83</v>
      </c>
      <c r="AI49" s="268" t="s">
        <v>579</v>
      </c>
      <c r="AJ49" s="246"/>
      <c r="AK49" s="246"/>
    </row>
    <row r="50" spans="2:37">
      <c r="B50" s="240" t="str">
        <f>CONCATENATE(grupo_ramo[[#This Row],[Grupo]],grupo_ramo[[#This Row],[Ramo]])</f>
        <v>0748</v>
      </c>
      <c r="C50" s="246" t="s">
        <v>191</v>
      </c>
      <c r="D50" s="246" t="s">
        <v>580</v>
      </c>
      <c r="E50" s="247" t="s">
        <v>550</v>
      </c>
      <c r="F50" s="247" t="s">
        <v>581</v>
      </c>
      <c r="G50" s="248"/>
      <c r="H50" s="248"/>
      <c r="J50" s="256" t="s">
        <v>582</v>
      </c>
      <c r="K50" s="240" t="s">
        <v>191</v>
      </c>
      <c r="L50" s="240" t="s">
        <v>583</v>
      </c>
      <c r="M50" s="240" t="s">
        <v>584</v>
      </c>
      <c r="N50" s="239" t="s">
        <v>585</v>
      </c>
      <c r="R50" s="240"/>
      <c r="S50" s="240"/>
      <c r="W50" s="240">
        <v>11340003</v>
      </c>
      <c r="X50" s="239" t="s">
        <v>586</v>
      </c>
      <c r="AB50" s="264">
        <v>41</v>
      </c>
      <c r="AC50" s="265" t="s">
        <v>568</v>
      </c>
      <c r="AD50" s="265" t="s">
        <v>510</v>
      </c>
      <c r="AE50" s="264"/>
      <c r="AF50" s="264"/>
      <c r="AH50" s="267">
        <v>84</v>
      </c>
      <c r="AI50" s="268" t="s">
        <v>587</v>
      </c>
      <c r="AJ50" s="246"/>
      <c r="AK50" s="246"/>
    </row>
    <row r="51" spans="2:37">
      <c r="B51" s="240" t="str">
        <f>CONCATENATE(grupo_ramo[[#This Row],[Grupo]],grupo_ramo[[#This Row],[Ramo]])</f>
        <v>0749</v>
      </c>
      <c r="C51" s="246" t="s">
        <v>191</v>
      </c>
      <c r="D51" s="246" t="s">
        <v>588</v>
      </c>
      <c r="E51" s="247" t="s">
        <v>550</v>
      </c>
      <c r="F51" s="247" t="s">
        <v>589</v>
      </c>
      <c r="G51" s="248"/>
      <c r="H51" s="248"/>
      <c r="J51" s="257" t="s">
        <v>582</v>
      </c>
      <c r="K51" s="240" t="s">
        <v>191</v>
      </c>
      <c r="L51" s="240" t="s">
        <v>590</v>
      </c>
      <c r="M51" s="240" t="s">
        <v>591</v>
      </c>
      <c r="N51" s="239" t="s">
        <v>592</v>
      </c>
      <c r="R51" s="240"/>
      <c r="S51" s="240"/>
      <c r="W51" s="240">
        <v>11343550</v>
      </c>
      <c r="X51" s="239" t="s">
        <v>593</v>
      </c>
      <c r="AB51" s="264">
        <v>42</v>
      </c>
      <c r="AC51" s="265" t="s">
        <v>568</v>
      </c>
      <c r="AD51" s="265" t="s">
        <v>594</v>
      </c>
      <c r="AE51" s="264"/>
      <c r="AF51" s="264"/>
      <c r="AH51" s="267">
        <v>85</v>
      </c>
      <c r="AI51" s="268" t="s">
        <v>595</v>
      </c>
      <c r="AJ51" s="246"/>
      <c r="AK51" s="246"/>
    </row>
    <row r="52" spans="2:37">
      <c r="B52" s="240" t="str">
        <f>CONCATENATE(grupo_ramo[[#This Row],[Grupo]],grupo_ramo[[#This Row],[Ramo]])</f>
        <v>0775</v>
      </c>
      <c r="C52" s="246" t="s">
        <v>191</v>
      </c>
      <c r="D52" s="246" t="s">
        <v>596</v>
      </c>
      <c r="E52" s="247" t="s">
        <v>550</v>
      </c>
      <c r="F52" s="247" t="s">
        <v>597</v>
      </c>
      <c r="G52" s="248"/>
      <c r="H52" s="248"/>
      <c r="J52" s="254" t="s">
        <v>598</v>
      </c>
      <c r="K52" s="240" t="s">
        <v>345</v>
      </c>
      <c r="L52" s="240" t="s">
        <v>192</v>
      </c>
      <c r="M52" s="240" t="s">
        <v>599</v>
      </c>
      <c r="N52" s="239" t="s">
        <v>600</v>
      </c>
      <c r="R52" s="240"/>
      <c r="S52" s="240"/>
      <c r="W52" s="261">
        <v>99999999</v>
      </c>
      <c r="X52" s="262" t="s">
        <v>566</v>
      </c>
      <c r="Y52" s="261"/>
      <c r="Z52" s="261"/>
      <c r="AB52" s="264">
        <v>43</v>
      </c>
      <c r="AC52" s="265" t="s">
        <v>568</v>
      </c>
      <c r="AD52" s="265" t="s">
        <v>601</v>
      </c>
      <c r="AE52" s="264"/>
      <c r="AF52" s="264"/>
      <c r="AH52" s="267">
        <v>86</v>
      </c>
      <c r="AI52" s="268" t="s">
        <v>602</v>
      </c>
      <c r="AJ52" s="246"/>
      <c r="AK52" s="246"/>
    </row>
    <row r="53" spans="2:37">
      <c r="B53" s="240" t="str">
        <f>CONCATENATE(grupo_ramo[[#This Row],[Grupo]],grupo_ramo[[#This Row],[Ramo]])</f>
        <v>0776</v>
      </c>
      <c r="C53" s="246" t="s">
        <v>191</v>
      </c>
      <c r="D53" s="246" t="s">
        <v>603</v>
      </c>
      <c r="E53" s="247" t="s">
        <v>550</v>
      </c>
      <c r="F53" s="247" t="s">
        <v>604</v>
      </c>
      <c r="G53" s="248"/>
      <c r="H53" s="248"/>
      <c r="J53" s="256" t="s">
        <v>605</v>
      </c>
      <c r="K53" s="240" t="s">
        <v>221</v>
      </c>
      <c r="L53" s="240" t="s">
        <v>192</v>
      </c>
      <c r="M53" s="240" t="s">
        <v>606</v>
      </c>
      <c r="N53" s="239" t="s">
        <v>607</v>
      </c>
      <c r="R53" s="240"/>
      <c r="S53" s="240"/>
      <c r="AB53" s="264">
        <v>44</v>
      </c>
      <c r="AC53" s="265" t="s">
        <v>568</v>
      </c>
      <c r="AD53" s="265" t="s">
        <v>558</v>
      </c>
      <c r="AE53" s="264"/>
      <c r="AF53" s="264"/>
      <c r="AH53" s="267">
        <v>87</v>
      </c>
      <c r="AI53" s="268" t="s">
        <v>608</v>
      </c>
      <c r="AJ53" s="246"/>
      <c r="AK53" s="246"/>
    </row>
    <row r="54" spans="2:37">
      <c r="B54" s="240" t="str">
        <f>CONCATENATE(grupo_ramo[[#This Row],[Grupo]],grupo_ramo[[#This Row],[Ramo]])</f>
        <v>0929</v>
      </c>
      <c r="C54" s="246" t="s">
        <v>277</v>
      </c>
      <c r="D54" s="246" t="s">
        <v>457</v>
      </c>
      <c r="E54" s="247" t="s">
        <v>609</v>
      </c>
      <c r="F54" s="247" t="s">
        <v>610</v>
      </c>
      <c r="G54" s="248"/>
      <c r="H54" s="248"/>
      <c r="J54" s="254" t="s">
        <v>611</v>
      </c>
      <c r="K54" s="240" t="s">
        <v>325</v>
      </c>
      <c r="L54" s="240" t="s">
        <v>192</v>
      </c>
      <c r="M54" s="240" t="s">
        <v>612</v>
      </c>
      <c r="N54" s="239" t="s">
        <v>613</v>
      </c>
      <c r="AB54" s="264">
        <v>45</v>
      </c>
      <c r="AC54" s="265" t="s">
        <v>568</v>
      </c>
      <c r="AD54" s="265" t="s">
        <v>614</v>
      </c>
      <c r="AE54" s="264"/>
      <c r="AF54" s="264"/>
      <c r="AH54" s="267">
        <v>88</v>
      </c>
      <c r="AI54" s="268" t="s">
        <v>615</v>
      </c>
      <c r="AJ54" s="246"/>
      <c r="AK54" s="246"/>
    </row>
    <row r="55" spans="2:37">
      <c r="B55" s="240" t="str">
        <f>CONCATENATE(grupo_ramo[[#This Row],[Grupo]],grupo_ramo[[#This Row],[Ramo]])</f>
        <v>0936</v>
      </c>
      <c r="C55" s="246" t="s">
        <v>277</v>
      </c>
      <c r="D55" s="246" t="s">
        <v>527</v>
      </c>
      <c r="E55" s="247" t="s">
        <v>609</v>
      </c>
      <c r="F55" s="247" t="s">
        <v>616</v>
      </c>
      <c r="G55" s="248"/>
      <c r="H55" s="248"/>
      <c r="J55" s="255" t="s">
        <v>611</v>
      </c>
      <c r="K55" s="240" t="s">
        <v>325</v>
      </c>
      <c r="L55" s="240" t="s">
        <v>202</v>
      </c>
      <c r="M55" s="240" t="s">
        <v>617</v>
      </c>
      <c r="N55" s="239" t="s">
        <v>618</v>
      </c>
      <c r="AB55" s="264">
        <v>46</v>
      </c>
      <c r="AC55" s="265" t="s">
        <v>197</v>
      </c>
      <c r="AD55" s="265" t="s">
        <v>619</v>
      </c>
      <c r="AE55" s="264"/>
      <c r="AF55" s="264"/>
      <c r="AH55" s="267">
        <v>89</v>
      </c>
      <c r="AI55" s="268" t="s">
        <v>620</v>
      </c>
      <c r="AJ55" s="246"/>
      <c r="AK55" s="246"/>
    </row>
    <row r="56" spans="2:37">
      <c r="B56" s="240" t="str">
        <f>CONCATENATE(grupo_ramo[[#This Row],[Grupo]],grupo_ramo[[#This Row],[Ramo]])</f>
        <v>0969</v>
      </c>
      <c r="C56" s="246" t="s">
        <v>277</v>
      </c>
      <c r="D56" s="246" t="s">
        <v>621</v>
      </c>
      <c r="E56" s="247" t="s">
        <v>609</v>
      </c>
      <c r="F56" s="247" t="s">
        <v>622</v>
      </c>
      <c r="G56" s="248"/>
      <c r="H56" s="248"/>
      <c r="J56" s="255" t="s">
        <v>611</v>
      </c>
      <c r="K56" s="240" t="s">
        <v>325</v>
      </c>
      <c r="L56" s="240" t="s">
        <v>212</v>
      </c>
      <c r="M56" s="240" t="s">
        <v>623</v>
      </c>
      <c r="N56" s="239" t="s">
        <v>624</v>
      </c>
      <c r="AB56" s="264">
        <v>47</v>
      </c>
      <c r="AC56" s="265" t="s">
        <v>197</v>
      </c>
      <c r="AD56" s="265" t="s">
        <v>625</v>
      </c>
      <c r="AE56" s="264"/>
      <c r="AF56" s="264"/>
      <c r="AH56" s="267">
        <v>90</v>
      </c>
      <c r="AI56" s="268" t="s">
        <v>626</v>
      </c>
      <c r="AJ56" s="246"/>
      <c r="AK56" s="246"/>
    </row>
    <row r="57" spans="2:37">
      <c r="B57" s="240" t="str">
        <f>CONCATENATE(grupo_ramo[[#This Row],[Grupo]],grupo_ramo[[#This Row],[Ramo]])</f>
        <v>0977</v>
      </c>
      <c r="C57" s="246" t="s">
        <v>277</v>
      </c>
      <c r="D57" s="246" t="s">
        <v>627</v>
      </c>
      <c r="E57" s="247" t="s">
        <v>609</v>
      </c>
      <c r="F57" s="247" t="s">
        <v>628</v>
      </c>
      <c r="G57" s="248"/>
      <c r="H57" s="248"/>
      <c r="J57" s="255" t="s">
        <v>611</v>
      </c>
      <c r="K57" s="240" t="s">
        <v>325</v>
      </c>
      <c r="L57" s="240" t="s">
        <v>223</v>
      </c>
      <c r="M57" s="240" t="s">
        <v>629</v>
      </c>
      <c r="N57" s="239" t="s">
        <v>630</v>
      </c>
      <c r="AB57" s="264">
        <v>48</v>
      </c>
      <c r="AC57" s="265" t="s">
        <v>197</v>
      </c>
      <c r="AD57" s="265" t="s">
        <v>631</v>
      </c>
      <c r="AE57" s="264"/>
      <c r="AF57" s="264"/>
      <c r="AH57" s="267">
        <v>91</v>
      </c>
      <c r="AI57" s="268" t="s">
        <v>632</v>
      </c>
      <c r="AJ57" s="246"/>
      <c r="AK57" s="246"/>
    </row>
    <row r="58" spans="2:37">
      <c r="B58" s="240" t="str">
        <f>CONCATENATE(grupo_ramo[[#This Row],[Grupo]],grupo_ramo[[#This Row],[Ramo]])</f>
        <v>0980</v>
      </c>
      <c r="C58" s="246" t="s">
        <v>277</v>
      </c>
      <c r="D58" s="246" t="s">
        <v>633</v>
      </c>
      <c r="E58" s="247" t="s">
        <v>609</v>
      </c>
      <c r="F58" s="247" t="s">
        <v>634</v>
      </c>
      <c r="G58" s="248"/>
      <c r="H58" s="248"/>
      <c r="J58" s="256" t="s">
        <v>635</v>
      </c>
      <c r="K58" s="240" t="s">
        <v>200</v>
      </c>
      <c r="L58" s="240" t="s">
        <v>192</v>
      </c>
      <c r="M58" s="240" t="s">
        <v>636</v>
      </c>
      <c r="N58" s="239" t="s">
        <v>637</v>
      </c>
      <c r="AB58" s="264">
        <v>49</v>
      </c>
      <c r="AC58" s="265" t="s">
        <v>197</v>
      </c>
      <c r="AD58" s="265" t="s">
        <v>638</v>
      </c>
      <c r="AE58" s="264"/>
      <c r="AF58" s="264"/>
      <c r="AH58" s="267">
        <v>92</v>
      </c>
      <c r="AI58" s="268" t="s">
        <v>639</v>
      </c>
      <c r="AJ58" s="246"/>
      <c r="AK58" s="246"/>
    </row>
    <row r="59" spans="2:37">
      <c r="B59" s="240" t="str">
        <f>CONCATENATE(grupo_ramo[[#This Row],[Grupo]],grupo_ramo[[#This Row],[Ramo]])</f>
        <v>0982</v>
      </c>
      <c r="C59" s="246" t="s">
        <v>277</v>
      </c>
      <c r="D59" s="246" t="s">
        <v>640</v>
      </c>
      <c r="E59" s="247" t="s">
        <v>609</v>
      </c>
      <c r="F59" s="247" t="s">
        <v>641</v>
      </c>
      <c r="G59" s="248"/>
      <c r="H59" s="248"/>
      <c r="J59" s="257" t="s">
        <v>635</v>
      </c>
      <c r="K59" s="240" t="s">
        <v>200</v>
      </c>
      <c r="L59" s="240" t="s">
        <v>202</v>
      </c>
      <c r="M59" s="240" t="s">
        <v>642</v>
      </c>
      <c r="N59" s="239" t="s">
        <v>643</v>
      </c>
      <c r="AB59" s="264">
        <v>49</v>
      </c>
      <c r="AC59" s="265" t="s">
        <v>568</v>
      </c>
      <c r="AD59" s="265" t="s">
        <v>638</v>
      </c>
      <c r="AE59" s="264"/>
      <c r="AF59" s="264"/>
      <c r="AH59" s="267">
        <v>93</v>
      </c>
      <c r="AI59" s="268" t="s">
        <v>644</v>
      </c>
      <c r="AJ59" s="246"/>
      <c r="AK59" s="246"/>
    </row>
    <row r="60" spans="2:37">
      <c r="B60" s="240" t="str">
        <f>CONCATENATE(grupo_ramo[[#This Row],[Grupo]],grupo_ramo[[#This Row],[Ramo]])</f>
        <v>0983</v>
      </c>
      <c r="C60" s="246" t="s">
        <v>277</v>
      </c>
      <c r="D60" s="246" t="s">
        <v>645</v>
      </c>
      <c r="E60" s="247" t="s">
        <v>609</v>
      </c>
      <c r="F60" s="247" t="s">
        <v>646</v>
      </c>
      <c r="G60" s="248"/>
      <c r="H60" s="248"/>
      <c r="J60" s="257" t="s">
        <v>635</v>
      </c>
      <c r="K60" s="240" t="s">
        <v>200</v>
      </c>
      <c r="L60" s="240" t="s">
        <v>212</v>
      </c>
      <c r="M60" s="240" t="s">
        <v>647</v>
      </c>
      <c r="N60" s="239" t="s">
        <v>648</v>
      </c>
      <c r="AB60" s="264">
        <v>50</v>
      </c>
      <c r="AC60" s="265" t="s">
        <v>197</v>
      </c>
      <c r="AD60" s="265" t="s">
        <v>649</v>
      </c>
      <c r="AE60" s="264"/>
      <c r="AF60" s="264"/>
      <c r="AH60" s="267">
        <v>94</v>
      </c>
      <c r="AI60" s="268" t="s">
        <v>650</v>
      </c>
      <c r="AJ60" s="246"/>
      <c r="AK60" s="246"/>
    </row>
    <row r="61" spans="2:37">
      <c r="B61" s="240" t="str">
        <f>CONCATENATE(grupo_ramo[[#This Row],[Grupo]],grupo_ramo[[#This Row],[Ramo]])</f>
        <v>0984</v>
      </c>
      <c r="C61" s="246" t="s">
        <v>277</v>
      </c>
      <c r="D61" s="246" t="s">
        <v>651</v>
      </c>
      <c r="E61" s="247" t="s">
        <v>609</v>
      </c>
      <c r="F61" s="247" t="s">
        <v>652</v>
      </c>
      <c r="G61" s="248"/>
      <c r="H61" s="248"/>
      <c r="J61" s="257" t="s">
        <v>635</v>
      </c>
      <c r="K61" s="240" t="s">
        <v>200</v>
      </c>
      <c r="L61" s="240" t="s">
        <v>223</v>
      </c>
      <c r="M61" s="240" t="s">
        <v>653</v>
      </c>
      <c r="N61" s="239" t="s">
        <v>654</v>
      </c>
      <c r="AB61" s="264">
        <v>50</v>
      </c>
      <c r="AC61" s="265" t="s">
        <v>568</v>
      </c>
      <c r="AD61" s="265" t="s">
        <v>649</v>
      </c>
      <c r="AE61" s="264"/>
      <c r="AF61" s="264"/>
      <c r="AH61" s="267">
        <v>95</v>
      </c>
      <c r="AI61" s="268" t="s">
        <v>655</v>
      </c>
      <c r="AJ61" s="246"/>
      <c r="AK61" s="246"/>
    </row>
    <row r="62" spans="2:37">
      <c r="B62" s="240" t="str">
        <f>CONCATENATE(grupo_ramo[[#This Row],[Grupo]],grupo_ramo[[#This Row],[Ramo]])</f>
        <v>0986</v>
      </c>
      <c r="C62" s="246" t="s">
        <v>277</v>
      </c>
      <c r="D62" s="246" t="s">
        <v>656</v>
      </c>
      <c r="E62" s="247" t="s">
        <v>609</v>
      </c>
      <c r="F62" s="247" t="s">
        <v>657</v>
      </c>
      <c r="G62" s="248"/>
      <c r="H62" s="248"/>
      <c r="J62" s="257" t="s">
        <v>635</v>
      </c>
      <c r="K62" s="240" t="s">
        <v>200</v>
      </c>
      <c r="L62" s="240" t="s">
        <v>234</v>
      </c>
      <c r="M62" s="240" t="s">
        <v>658</v>
      </c>
      <c r="N62" s="239" t="s">
        <v>659</v>
      </c>
      <c r="AB62" s="264">
        <v>51</v>
      </c>
      <c r="AC62" s="265" t="s">
        <v>197</v>
      </c>
      <c r="AD62" s="265" t="s">
        <v>660</v>
      </c>
      <c r="AE62" s="264"/>
      <c r="AF62" s="264"/>
      <c r="AH62" s="267">
        <v>96</v>
      </c>
      <c r="AI62" s="268" t="s">
        <v>661</v>
      </c>
      <c r="AJ62" s="246"/>
      <c r="AK62" s="246"/>
    </row>
    <row r="63" spans="2:37">
      <c r="B63" s="240" t="str">
        <f>CONCATENATE(grupo_ramo[[#This Row],[Grupo]],grupo_ramo[[#This Row],[Ramo]])</f>
        <v>0987</v>
      </c>
      <c r="C63" s="246" t="s">
        <v>277</v>
      </c>
      <c r="D63" s="246" t="s">
        <v>662</v>
      </c>
      <c r="E63" s="247" t="s">
        <v>609</v>
      </c>
      <c r="F63" s="247" t="s">
        <v>663</v>
      </c>
      <c r="G63" s="248"/>
      <c r="H63" s="248"/>
      <c r="J63" s="257" t="s">
        <v>635</v>
      </c>
      <c r="K63" s="240" t="s">
        <v>200</v>
      </c>
      <c r="L63" s="240" t="s">
        <v>245</v>
      </c>
      <c r="M63" s="240" t="s">
        <v>664</v>
      </c>
      <c r="N63" s="239" t="s">
        <v>665</v>
      </c>
      <c r="AB63" s="264">
        <v>52</v>
      </c>
      <c r="AC63" s="265" t="s">
        <v>197</v>
      </c>
      <c r="AD63" s="265" t="s">
        <v>666</v>
      </c>
      <c r="AE63" s="264"/>
      <c r="AF63" s="264"/>
      <c r="AH63" s="267">
        <v>97</v>
      </c>
      <c r="AI63" s="268" t="s">
        <v>667</v>
      </c>
      <c r="AJ63" s="246"/>
      <c r="AK63" s="246"/>
    </row>
    <row r="64" spans="2:37">
      <c r="B64" s="240" t="str">
        <f>CONCATENATE(grupo_ramo[[#This Row],[Grupo]],grupo_ramo[[#This Row],[Ramo]])</f>
        <v>0990</v>
      </c>
      <c r="C64" s="246" t="s">
        <v>277</v>
      </c>
      <c r="D64" s="246" t="s">
        <v>668</v>
      </c>
      <c r="E64" s="247" t="s">
        <v>609</v>
      </c>
      <c r="F64" s="247" t="s">
        <v>669</v>
      </c>
      <c r="G64" s="248"/>
      <c r="H64" s="248"/>
      <c r="J64" s="257" t="s">
        <v>635</v>
      </c>
      <c r="K64" s="240" t="s">
        <v>200</v>
      </c>
      <c r="L64" s="240" t="s">
        <v>255</v>
      </c>
      <c r="M64" s="240" t="s">
        <v>670</v>
      </c>
      <c r="N64" s="239" t="s">
        <v>671</v>
      </c>
      <c r="AB64" s="264">
        <v>53</v>
      </c>
      <c r="AC64" s="265" t="s">
        <v>197</v>
      </c>
      <c r="AD64" s="265" t="s">
        <v>672</v>
      </c>
      <c r="AE64" s="264"/>
      <c r="AF64" s="264"/>
    </row>
    <row r="65" spans="2:32">
      <c r="B65" s="240" t="str">
        <f>CONCATENATE(grupo_ramo[[#This Row],[Grupo]],grupo_ramo[[#This Row],[Ramo]])</f>
        <v>0993</v>
      </c>
      <c r="C65" s="246" t="s">
        <v>277</v>
      </c>
      <c r="D65" s="246" t="s">
        <v>673</v>
      </c>
      <c r="E65" s="247" t="s">
        <v>609</v>
      </c>
      <c r="F65" s="247" t="s">
        <v>674</v>
      </c>
      <c r="G65" s="248"/>
      <c r="H65" s="248"/>
      <c r="J65" s="257" t="s">
        <v>635</v>
      </c>
      <c r="K65" s="240" t="s">
        <v>200</v>
      </c>
      <c r="L65" s="240" t="s">
        <v>264</v>
      </c>
      <c r="M65" s="240" t="s">
        <v>675</v>
      </c>
      <c r="N65" s="239" t="s">
        <v>676</v>
      </c>
      <c r="AB65" s="264">
        <v>54</v>
      </c>
      <c r="AC65" s="265" t="s">
        <v>568</v>
      </c>
      <c r="AD65" s="265" t="s">
        <v>677</v>
      </c>
      <c r="AE65" s="264"/>
      <c r="AF65" s="264"/>
    </row>
    <row r="66" spans="2:32" ht="39">
      <c r="B66" s="240" t="str">
        <f>CONCATENATE(grupo_ramo[[#This Row],[Grupo]],grupo_ramo[[#This Row],[Ramo]])</f>
        <v>0994</v>
      </c>
      <c r="C66" s="246" t="s">
        <v>277</v>
      </c>
      <c r="D66" s="246" t="s">
        <v>678</v>
      </c>
      <c r="E66" s="247" t="s">
        <v>609</v>
      </c>
      <c r="F66" s="247" t="s">
        <v>679</v>
      </c>
      <c r="G66" s="343" t="s">
        <v>3382</v>
      </c>
      <c r="H66" s="343" t="s">
        <v>3392</v>
      </c>
      <c r="J66" s="257" t="s">
        <v>635</v>
      </c>
      <c r="K66" s="240" t="s">
        <v>200</v>
      </c>
      <c r="L66" s="240" t="s">
        <v>274</v>
      </c>
      <c r="M66" s="240" t="s">
        <v>680</v>
      </c>
      <c r="N66" s="239" t="s">
        <v>681</v>
      </c>
      <c r="AB66" s="264">
        <v>55</v>
      </c>
      <c r="AC66" s="265" t="s">
        <v>197</v>
      </c>
      <c r="AD66" s="265" t="s">
        <v>682</v>
      </c>
      <c r="AE66" s="264"/>
      <c r="AF66" s="264"/>
    </row>
    <row r="67" spans="2:32" ht="26">
      <c r="B67" s="330" t="str">
        <f>CONCATENATE(grupo_ramo[[#This Row],[Grupo]],grupo_ramo[[#This Row],[Ramo]])</f>
        <v>0996</v>
      </c>
      <c r="C67" s="331" t="s">
        <v>277</v>
      </c>
      <c r="D67" s="331" t="s">
        <v>282</v>
      </c>
      <c r="E67" s="247" t="s">
        <v>609</v>
      </c>
      <c r="F67" s="247" t="s">
        <v>683</v>
      </c>
      <c r="G67" s="343" t="s">
        <v>3360</v>
      </c>
      <c r="H67" s="343" t="s">
        <v>38</v>
      </c>
      <c r="J67" s="257" t="s">
        <v>635</v>
      </c>
      <c r="K67" s="240" t="s">
        <v>200</v>
      </c>
      <c r="L67" s="240" t="s">
        <v>284</v>
      </c>
      <c r="M67" s="240" t="s">
        <v>684</v>
      </c>
      <c r="N67" s="239" t="s">
        <v>685</v>
      </c>
      <c r="AB67" s="264">
        <v>55</v>
      </c>
      <c r="AC67" s="265" t="s">
        <v>488</v>
      </c>
      <c r="AD67" s="265" t="s">
        <v>682</v>
      </c>
      <c r="AE67" s="264"/>
      <c r="AF67" s="264"/>
    </row>
    <row r="68" spans="2:32">
      <c r="B68" s="240" t="str">
        <f>CONCATENATE(grupo_ramo[[#This Row],[Grupo]],grupo_ramo[[#This Row],[Ramo]])</f>
        <v>1061</v>
      </c>
      <c r="C68" s="246" t="s">
        <v>287</v>
      </c>
      <c r="D68" s="246" t="s">
        <v>686</v>
      </c>
      <c r="E68" s="247" t="s">
        <v>687</v>
      </c>
      <c r="F68" s="247" t="s">
        <v>688</v>
      </c>
      <c r="G68" s="248"/>
      <c r="H68" s="248"/>
      <c r="J68" s="257" t="s">
        <v>635</v>
      </c>
      <c r="K68" s="240" t="s">
        <v>200</v>
      </c>
      <c r="L68" s="240" t="s">
        <v>294</v>
      </c>
      <c r="M68" s="240" t="s">
        <v>689</v>
      </c>
      <c r="N68" s="239" t="s">
        <v>690</v>
      </c>
      <c r="AB68" s="264">
        <v>55</v>
      </c>
      <c r="AC68" s="265" t="s">
        <v>568</v>
      </c>
      <c r="AD68" s="265" t="s">
        <v>682</v>
      </c>
      <c r="AE68" s="264"/>
      <c r="AF68" s="264"/>
    </row>
    <row r="69" spans="2:32">
      <c r="B69" s="240" t="str">
        <f>CONCATENATE(grupo_ramo[[#This Row],[Grupo]],grupo_ramo[[#This Row],[Ramo]])</f>
        <v>1065</v>
      </c>
      <c r="C69" s="246" t="s">
        <v>287</v>
      </c>
      <c r="D69" s="246" t="s">
        <v>691</v>
      </c>
      <c r="E69" s="247" t="s">
        <v>687</v>
      </c>
      <c r="F69" s="247" t="s">
        <v>692</v>
      </c>
      <c r="G69" s="248"/>
      <c r="H69" s="248"/>
      <c r="J69" s="257" t="s">
        <v>635</v>
      </c>
      <c r="K69" s="240" t="s">
        <v>200</v>
      </c>
      <c r="L69" s="240" t="s">
        <v>304</v>
      </c>
      <c r="M69" s="240" t="s">
        <v>693</v>
      </c>
      <c r="N69" s="239" t="s">
        <v>694</v>
      </c>
      <c r="AB69" s="264">
        <v>56</v>
      </c>
      <c r="AC69" s="265" t="s">
        <v>197</v>
      </c>
      <c r="AD69" s="265" t="s">
        <v>695</v>
      </c>
      <c r="AE69" s="264"/>
      <c r="AF69" s="264"/>
    </row>
    <row r="70" spans="2:32">
      <c r="B70" s="240" t="str">
        <f>CONCATENATE(grupo_ramo[[#This Row],[Grupo]],grupo_ramo[[#This Row],[Ramo]])</f>
        <v>1111</v>
      </c>
      <c r="C70" s="246" t="s">
        <v>297</v>
      </c>
      <c r="D70" s="246" t="s">
        <v>297</v>
      </c>
      <c r="E70" s="247" t="s">
        <v>696</v>
      </c>
      <c r="F70" s="247" t="s">
        <v>697</v>
      </c>
      <c r="G70" s="248"/>
      <c r="H70" s="248"/>
      <c r="J70" s="257" t="s">
        <v>635</v>
      </c>
      <c r="K70" s="240" t="s">
        <v>200</v>
      </c>
      <c r="L70" s="240" t="s">
        <v>313</v>
      </c>
      <c r="M70" s="240" t="s">
        <v>698</v>
      </c>
      <c r="N70" s="239" t="s">
        <v>699</v>
      </c>
      <c r="AB70" s="264">
        <v>56</v>
      </c>
      <c r="AC70" s="265" t="s">
        <v>488</v>
      </c>
      <c r="AD70" s="265" t="s">
        <v>695</v>
      </c>
      <c r="AE70" s="264"/>
      <c r="AF70" s="264"/>
    </row>
    <row r="71" spans="2:32">
      <c r="B71" s="240" t="str">
        <f>CONCATENATE(grupo_ramo[[#This Row],[Grupo]],grupo_ramo[[#This Row],[Ramo]])</f>
        <v>1112</v>
      </c>
      <c r="C71" s="246" t="s">
        <v>297</v>
      </c>
      <c r="D71" s="246" t="s">
        <v>187</v>
      </c>
      <c r="E71" s="247" t="s">
        <v>696</v>
      </c>
      <c r="F71" s="247" t="s">
        <v>700</v>
      </c>
      <c r="G71" s="248"/>
      <c r="H71" s="248"/>
      <c r="J71" s="257" t="s">
        <v>635</v>
      </c>
      <c r="K71" s="240" t="s">
        <v>200</v>
      </c>
      <c r="L71" s="240" t="s">
        <v>322</v>
      </c>
      <c r="M71" s="240" t="s">
        <v>701</v>
      </c>
      <c r="N71" s="239" t="s">
        <v>702</v>
      </c>
      <c r="AB71" s="264">
        <v>56</v>
      </c>
      <c r="AC71" s="265" t="s">
        <v>568</v>
      </c>
      <c r="AD71" s="265" t="s">
        <v>695</v>
      </c>
      <c r="AE71" s="264"/>
      <c r="AF71" s="264"/>
    </row>
    <row r="72" spans="2:32">
      <c r="B72" s="240" t="str">
        <f>CONCATENATE(grupo_ramo[[#This Row],[Grupo]],grupo_ramo[[#This Row],[Ramo]])</f>
        <v>1113</v>
      </c>
      <c r="C72" s="246" t="s">
        <v>297</v>
      </c>
      <c r="D72" s="246" t="s">
        <v>302</v>
      </c>
      <c r="E72" s="247" t="s">
        <v>696</v>
      </c>
      <c r="F72" s="247" t="s">
        <v>703</v>
      </c>
      <c r="G72" s="248"/>
      <c r="H72" s="248"/>
      <c r="J72" s="257" t="s">
        <v>635</v>
      </c>
      <c r="K72" s="240" t="s">
        <v>200</v>
      </c>
      <c r="L72" s="240" t="s">
        <v>332</v>
      </c>
      <c r="M72" s="240" t="s">
        <v>704</v>
      </c>
      <c r="N72" s="239" t="s">
        <v>705</v>
      </c>
      <c r="AB72" s="264">
        <v>57</v>
      </c>
      <c r="AC72" s="265" t="s">
        <v>197</v>
      </c>
      <c r="AD72" s="265" t="s">
        <v>706</v>
      </c>
      <c r="AE72" s="264"/>
      <c r="AF72" s="264"/>
    </row>
    <row r="73" spans="2:32">
      <c r="B73" s="240" t="str">
        <f>CONCATENATE(grupo_ramo[[#This Row],[Grupo]],grupo_ramo[[#This Row],[Ramo]])</f>
        <v>1114</v>
      </c>
      <c r="C73" s="246" t="s">
        <v>297</v>
      </c>
      <c r="D73" s="246" t="s">
        <v>200</v>
      </c>
      <c r="E73" s="247" t="s">
        <v>696</v>
      </c>
      <c r="F73" s="247" t="s">
        <v>707</v>
      </c>
      <c r="G73" s="248"/>
      <c r="H73" s="248"/>
      <c r="J73" s="257" t="s">
        <v>635</v>
      </c>
      <c r="K73" s="240" t="s">
        <v>200</v>
      </c>
      <c r="L73" s="240" t="s">
        <v>342</v>
      </c>
      <c r="M73" s="240" t="s">
        <v>708</v>
      </c>
      <c r="N73" s="239" t="s">
        <v>709</v>
      </c>
      <c r="AB73" s="264">
        <v>57</v>
      </c>
      <c r="AC73" s="265" t="s">
        <v>488</v>
      </c>
      <c r="AD73" s="265" t="s">
        <v>706</v>
      </c>
      <c r="AE73" s="264"/>
      <c r="AF73" s="264"/>
    </row>
    <row r="74" spans="2:32">
      <c r="B74" s="240" t="str">
        <f>CONCATENATE(grupo_ramo[[#This Row],[Grupo]],grupo_ramo[[#This Row],[Ramo]])</f>
        <v>1130</v>
      </c>
      <c r="C74" s="246" t="s">
        <v>297</v>
      </c>
      <c r="D74" s="246" t="s">
        <v>467</v>
      </c>
      <c r="E74" s="247" t="s">
        <v>696</v>
      </c>
      <c r="F74" s="247" t="s">
        <v>710</v>
      </c>
      <c r="G74" s="248"/>
      <c r="H74" s="248"/>
      <c r="J74" s="257" t="s">
        <v>635</v>
      </c>
      <c r="K74" s="240" t="s">
        <v>200</v>
      </c>
      <c r="L74" s="240" t="s">
        <v>352</v>
      </c>
      <c r="M74" s="240" t="s">
        <v>711</v>
      </c>
      <c r="N74" s="239" t="s">
        <v>712</v>
      </c>
      <c r="AB74" s="264">
        <v>57</v>
      </c>
      <c r="AC74" s="265" t="s">
        <v>568</v>
      </c>
      <c r="AD74" s="265" t="s">
        <v>706</v>
      </c>
      <c r="AE74" s="264"/>
      <c r="AF74" s="264"/>
    </row>
    <row r="75" spans="2:32">
      <c r="B75" s="240" t="str">
        <f>CONCATENATE(grupo_ramo[[#This Row],[Grupo]],grupo_ramo[[#This Row],[Ramo]])</f>
        <v>1162</v>
      </c>
      <c r="C75" s="246" t="s">
        <v>297</v>
      </c>
      <c r="D75" s="246" t="s">
        <v>713</v>
      </c>
      <c r="E75" s="247" t="s">
        <v>696</v>
      </c>
      <c r="F75" s="247" t="s">
        <v>714</v>
      </c>
      <c r="G75" s="248"/>
      <c r="H75" s="248"/>
      <c r="J75" s="254" t="s">
        <v>715</v>
      </c>
      <c r="K75" s="240">
        <v>13</v>
      </c>
      <c r="L75" s="240" t="s">
        <v>192</v>
      </c>
      <c r="M75" s="240" t="s">
        <v>716</v>
      </c>
      <c r="N75" s="239" t="s">
        <v>717</v>
      </c>
      <c r="AB75" s="264">
        <v>58</v>
      </c>
      <c r="AC75" s="265" t="s">
        <v>197</v>
      </c>
      <c r="AD75" s="265" t="s">
        <v>718</v>
      </c>
      <c r="AE75" s="264"/>
      <c r="AF75" s="264"/>
    </row>
    <row r="76" spans="2:32">
      <c r="B76" s="240" t="str">
        <f>CONCATENATE(grupo_ramo[[#This Row],[Grupo]],grupo_ramo[[#This Row],[Ramo]])</f>
        <v>1164</v>
      </c>
      <c r="C76" s="246" t="s">
        <v>297</v>
      </c>
      <c r="D76" s="246" t="s">
        <v>719</v>
      </c>
      <c r="E76" s="247" t="s">
        <v>696</v>
      </c>
      <c r="F76" s="247" t="s">
        <v>720</v>
      </c>
      <c r="G76" s="248"/>
      <c r="H76" s="248"/>
      <c r="J76" s="255" t="s">
        <v>715</v>
      </c>
      <c r="K76" s="240">
        <v>13</v>
      </c>
      <c r="L76" s="240" t="s">
        <v>202</v>
      </c>
      <c r="M76" s="240" t="s">
        <v>721</v>
      </c>
      <c r="N76" s="239" t="s">
        <v>722</v>
      </c>
      <c r="AB76" s="264">
        <v>58</v>
      </c>
      <c r="AC76" s="265" t="s">
        <v>488</v>
      </c>
      <c r="AD76" s="265" t="s">
        <v>718</v>
      </c>
      <c r="AE76" s="264"/>
      <c r="AF76" s="264"/>
    </row>
    <row r="77" spans="2:32">
      <c r="B77" s="240" t="str">
        <f>CONCATENATE(grupo_ramo[[#This Row],[Grupo]],grupo_ramo[[#This Row],[Ramo]])</f>
        <v>1198</v>
      </c>
      <c r="C77" s="246" t="s">
        <v>297</v>
      </c>
      <c r="D77" s="246" t="s">
        <v>723</v>
      </c>
      <c r="E77" s="247" t="s">
        <v>696</v>
      </c>
      <c r="F77" s="247" t="s">
        <v>724</v>
      </c>
      <c r="G77" s="248"/>
      <c r="H77" s="248"/>
      <c r="J77" s="255" t="s">
        <v>715</v>
      </c>
      <c r="K77" s="240">
        <v>13</v>
      </c>
      <c r="L77" s="240" t="s">
        <v>212</v>
      </c>
      <c r="M77" s="240" t="s">
        <v>725</v>
      </c>
      <c r="N77" s="239" t="s">
        <v>726</v>
      </c>
      <c r="AB77" s="264">
        <v>58</v>
      </c>
      <c r="AC77" s="265" t="s">
        <v>568</v>
      </c>
      <c r="AD77" s="265" t="s">
        <v>718</v>
      </c>
      <c r="AE77" s="264"/>
      <c r="AF77" s="264"/>
    </row>
    <row r="78" spans="2:32">
      <c r="B78" s="240" t="str">
        <f>CONCATENATE(grupo_ramo[[#This Row],[Grupo]],grupo_ramo[[#This Row],[Ramo]])</f>
        <v>1329</v>
      </c>
      <c r="C78" s="246" t="s">
        <v>302</v>
      </c>
      <c r="D78" s="246" t="s">
        <v>457</v>
      </c>
      <c r="E78" s="247" t="s">
        <v>727</v>
      </c>
      <c r="F78" s="247" t="s">
        <v>610</v>
      </c>
      <c r="G78" s="248"/>
      <c r="H78" s="248"/>
      <c r="J78" s="255" t="s">
        <v>715</v>
      </c>
      <c r="K78" s="240">
        <v>13</v>
      </c>
      <c r="L78" s="240" t="s">
        <v>223</v>
      </c>
      <c r="M78" s="240" t="s">
        <v>728</v>
      </c>
      <c r="N78" s="239" t="s">
        <v>729</v>
      </c>
      <c r="AB78" s="264">
        <v>59</v>
      </c>
      <c r="AC78" s="265" t="s">
        <v>197</v>
      </c>
      <c r="AD78" s="265" t="s">
        <v>730</v>
      </c>
      <c r="AE78" s="264"/>
      <c r="AF78" s="264"/>
    </row>
    <row r="79" spans="2:32">
      <c r="B79" s="240" t="str">
        <f>CONCATENATE(grupo_ramo[[#This Row],[Grupo]],grupo_ramo[[#This Row],[Ramo]])</f>
        <v>1336</v>
      </c>
      <c r="C79" s="246" t="s">
        <v>302</v>
      </c>
      <c r="D79" s="246" t="s">
        <v>527</v>
      </c>
      <c r="E79" s="247" t="s">
        <v>727</v>
      </c>
      <c r="F79" s="247" t="s">
        <v>616</v>
      </c>
      <c r="G79" s="248"/>
      <c r="H79" s="248"/>
      <c r="J79" s="255" t="s">
        <v>715</v>
      </c>
      <c r="K79" s="240">
        <v>13</v>
      </c>
      <c r="L79" s="240" t="s">
        <v>234</v>
      </c>
      <c r="M79" s="240" t="s">
        <v>731</v>
      </c>
      <c r="N79" s="239" t="s">
        <v>732</v>
      </c>
      <c r="AB79" s="264">
        <v>59</v>
      </c>
      <c r="AC79" s="265" t="s">
        <v>488</v>
      </c>
      <c r="AD79" s="265" t="s">
        <v>730</v>
      </c>
      <c r="AE79" s="264"/>
      <c r="AF79" s="264"/>
    </row>
    <row r="80" spans="2:32">
      <c r="B80" s="240" t="str">
        <f>CONCATENATE(grupo_ramo[[#This Row],[Grupo]],grupo_ramo[[#This Row],[Ramo]])</f>
        <v>1369</v>
      </c>
      <c r="C80" s="246" t="s">
        <v>302</v>
      </c>
      <c r="D80" s="246" t="s">
        <v>621</v>
      </c>
      <c r="E80" s="247" t="s">
        <v>727</v>
      </c>
      <c r="F80" s="247" t="s">
        <v>622</v>
      </c>
      <c r="G80" s="248"/>
      <c r="H80" s="248"/>
      <c r="J80" s="255" t="s">
        <v>715</v>
      </c>
      <c r="K80" s="240">
        <v>13</v>
      </c>
      <c r="L80" s="240" t="s">
        <v>245</v>
      </c>
      <c r="M80" s="240" t="s">
        <v>733</v>
      </c>
      <c r="N80" s="239" t="s">
        <v>734</v>
      </c>
      <c r="AB80" s="264">
        <v>59</v>
      </c>
      <c r="AC80" s="265" t="s">
        <v>568</v>
      </c>
      <c r="AD80" s="265" t="s">
        <v>730</v>
      </c>
      <c r="AE80" s="264"/>
      <c r="AF80" s="264"/>
    </row>
    <row r="81" spans="2:32">
      <c r="B81" s="240" t="str">
        <f>CONCATENATE(grupo_ramo[[#This Row],[Grupo]],grupo_ramo[[#This Row],[Ramo]])</f>
        <v>1377</v>
      </c>
      <c r="C81" s="246" t="s">
        <v>302</v>
      </c>
      <c r="D81" s="246" t="s">
        <v>627</v>
      </c>
      <c r="E81" s="247" t="s">
        <v>727</v>
      </c>
      <c r="F81" s="247" t="s">
        <v>628</v>
      </c>
      <c r="G81" s="248"/>
      <c r="H81" s="248"/>
      <c r="J81" s="255" t="s">
        <v>715</v>
      </c>
      <c r="K81" s="240">
        <v>13</v>
      </c>
      <c r="L81" s="240" t="s">
        <v>255</v>
      </c>
      <c r="M81" s="240" t="s">
        <v>735</v>
      </c>
      <c r="N81" s="239" t="s">
        <v>736</v>
      </c>
      <c r="AB81" s="264">
        <v>60</v>
      </c>
      <c r="AC81" s="265" t="s">
        <v>197</v>
      </c>
      <c r="AD81" s="265" t="s">
        <v>737</v>
      </c>
      <c r="AE81" s="264"/>
      <c r="AF81" s="264"/>
    </row>
    <row r="82" spans="2:32">
      <c r="B82" s="240" t="str">
        <f>CONCATENATE(grupo_ramo[[#This Row],[Grupo]],grupo_ramo[[#This Row],[Ramo]])</f>
        <v>1380</v>
      </c>
      <c r="C82" s="246" t="s">
        <v>302</v>
      </c>
      <c r="D82" s="246" t="s">
        <v>633</v>
      </c>
      <c r="E82" s="247" t="s">
        <v>727</v>
      </c>
      <c r="F82" s="247" t="s">
        <v>634</v>
      </c>
      <c r="G82" s="248"/>
      <c r="H82" s="248"/>
      <c r="J82" s="255" t="s">
        <v>715</v>
      </c>
      <c r="K82" s="240">
        <v>13</v>
      </c>
      <c r="L82" s="240" t="s">
        <v>264</v>
      </c>
      <c r="M82" s="240" t="s">
        <v>738</v>
      </c>
      <c r="N82" s="239" t="s">
        <v>739</v>
      </c>
      <c r="AB82" s="264">
        <v>60</v>
      </c>
      <c r="AC82" s="265" t="s">
        <v>488</v>
      </c>
      <c r="AD82" s="265" t="s">
        <v>737</v>
      </c>
      <c r="AE82" s="264"/>
      <c r="AF82" s="264"/>
    </row>
    <row r="83" spans="2:32">
      <c r="B83" s="240" t="str">
        <f>CONCATENATE(grupo_ramo[[#This Row],[Grupo]],grupo_ramo[[#This Row],[Ramo]])</f>
        <v>1381</v>
      </c>
      <c r="C83" s="246" t="s">
        <v>302</v>
      </c>
      <c r="D83" s="246" t="s">
        <v>740</v>
      </c>
      <c r="E83" s="247" t="s">
        <v>727</v>
      </c>
      <c r="F83" s="247" t="s">
        <v>641</v>
      </c>
      <c r="G83" s="248"/>
      <c r="H83" s="248"/>
      <c r="J83" s="255" t="s">
        <v>715</v>
      </c>
      <c r="K83" s="240">
        <v>13</v>
      </c>
      <c r="L83" s="240" t="s">
        <v>274</v>
      </c>
      <c r="M83" s="240" t="s">
        <v>741</v>
      </c>
      <c r="N83" s="239" t="s">
        <v>742</v>
      </c>
      <c r="AB83" s="264">
        <v>60</v>
      </c>
      <c r="AC83" s="265" t="s">
        <v>568</v>
      </c>
      <c r="AD83" s="265" t="s">
        <v>737</v>
      </c>
      <c r="AE83" s="264"/>
      <c r="AF83" s="264"/>
    </row>
    <row r="84" spans="2:32">
      <c r="B84" s="240" t="str">
        <f>CONCATENATE(grupo_ramo[[#This Row],[Grupo]],grupo_ramo[[#This Row],[Ramo]])</f>
        <v>1383</v>
      </c>
      <c r="C84" s="246" t="s">
        <v>302</v>
      </c>
      <c r="D84" s="246" t="s">
        <v>645</v>
      </c>
      <c r="E84" s="247" t="s">
        <v>727</v>
      </c>
      <c r="F84" s="247" t="s">
        <v>646</v>
      </c>
      <c r="G84" s="248"/>
      <c r="H84" s="248"/>
      <c r="J84" s="255" t="s">
        <v>715</v>
      </c>
      <c r="K84" s="240">
        <v>13</v>
      </c>
      <c r="L84" s="240" t="s">
        <v>284</v>
      </c>
      <c r="M84" s="240" t="s">
        <v>743</v>
      </c>
      <c r="N84" s="239" t="s">
        <v>744</v>
      </c>
      <c r="AB84" s="264">
        <v>61</v>
      </c>
      <c r="AC84" s="265" t="s">
        <v>197</v>
      </c>
      <c r="AD84" s="265" t="s">
        <v>745</v>
      </c>
      <c r="AE84" s="264"/>
      <c r="AF84" s="264"/>
    </row>
    <row r="85" spans="2:32">
      <c r="B85" s="240" t="str">
        <f>CONCATENATE(grupo_ramo[[#This Row],[Grupo]],grupo_ramo[[#This Row],[Ramo]])</f>
        <v>1384</v>
      </c>
      <c r="C85" s="246" t="s">
        <v>302</v>
      </c>
      <c r="D85" s="246" t="s">
        <v>651</v>
      </c>
      <c r="E85" s="247" t="s">
        <v>727</v>
      </c>
      <c r="F85" s="247" t="s">
        <v>652</v>
      </c>
      <c r="G85" s="248"/>
      <c r="H85" s="248"/>
      <c r="J85" s="255" t="s">
        <v>715</v>
      </c>
      <c r="K85" s="240">
        <v>13</v>
      </c>
      <c r="L85" s="240" t="s">
        <v>294</v>
      </c>
      <c r="M85" s="240" t="s">
        <v>746</v>
      </c>
      <c r="N85" s="239" t="s">
        <v>747</v>
      </c>
      <c r="AB85" s="264">
        <v>61</v>
      </c>
      <c r="AC85" s="265" t="s">
        <v>488</v>
      </c>
      <c r="AD85" s="265" t="s">
        <v>745</v>
      </c>
      <c r="AE85" s="264"/>
      <c r="AF85" s="264"/>
    </row>
    <row r="86" spans="2:32">
      <c r="B86" s="240" t="str">
        <f>CONCATENATE(grupo_ramo[[#This Row],[Grupo]],grupo_ramo[[#This Row],[Ramo]])</f>
        <v>1386</v>
      </c>
      <c r="C86" s="246" t="s">
        <v>302</v>
      </c>
      <c r="D86" s="246" t="s">
        <v>656</v>
      </c>
      <c r="E86" s="247" t="s">
        <v>727</v>
      </c>
      <c r="F86" s="247" t="s">
        <v>657</v>
      </c>
      <c r="G86" s="248"/>
      <c r="H86" s="248"/>
      <c r="J86" s="255" t="s">
        <v>715</v>
      </c>
      <c r="K86" s="240">
        <v>13</v>
      </c>
      <c r="L86" s="240" t="s">
        <v>304</v>
      </c>
      <c r="M86" s="240" t="s">
        <v>748</v>
      </c>
      <c r="N86" s="239" t="s">
        <v>749</v>
      </c>
      <c r="AB86" s="264">
        <v>61</v>
      </c>
      <c r="AC86" s="265" t="s">
        <v>568</v>
      </c>
      <c r="AD86" s="265" t="s">
        <v>745</v>
      </c>
      <c r="AE86" s="264"/>
      <c r="AF86" s="264"/>
    </row>
    <row r="87" spans="2:32">
      <c r="B87" s="240" t="str">
        <f>CONCATENATE(grupo_ramo[[#This Row],[Grupo]],grupo_ramo[[#This Row],[Ramo]])</f>
        <v>1387</v>
      </c>
      <c r="C87" s="246" t="s">
        <v>302</v>
      </c>
      <c r="D87" s="246" t="s">
        <v>662</v>
      </c>
      <c r="E87" s="247" t="s">
        <v>727</v>
      </c>
      <c r="F87" s="247" t="s">
        <v>663</v>
      </c>
      <c r="G87" s="248"/>
      <c r="H87" s="248"/>
      <c r="J87" s="255" t="s">
        <v>715</v>
      </c>
      <c r="K87" s="240">
        <v>13</v>
      </c>
      <c r="L87" s="240" t="s">
        <v>313</v>
      </c>
      <c r="M87" s="240" t="s">
        <v>750</v>
      </c>
      <c r="N87" s="239" t="s">
        <v>751</v>
      </c>
      <c r="AB87" s="264">
        <v>62</v>
      </c>
      <c r="AC87" s="265" t="s">
        <v>197</v>
      </c>
      <c r="AD87" s="265" t="s">
        <v>752</v>
      </c>
      <c r="AE87" s="264"/>
      <c r="AF87" s="264"/>
    </row>
    <row r="88" spans="2:32">
      <c r="B88" s="240" t="str">
        <f>CONCATENATE(grupo_ramo[[#This Row],[Grupo]],grupo_ramo[[#This Row],[Ramo]])</f>
        <v>1390</v>
      </c>
      <c r="C88" s="246" t="s">
        <v>302</v>
      </c>
      <c r="D88" s="246" t="s">
        <v>668</v>
      </c>
      <c r="E88" s="247" t="s">
        <v>727</v>
      </c>
      <c r="F88" s="247" t="s">
        <v>669</v>
      </c>
      <c r="G88" s="248"/>
      <c r="H88" s="248"/>
      <c r="J88" s="255" t="s">
        <v>715</v>
      </c>
      <c r="K88" s="240">
        <v>13</v>
      </c>
      <c r="L88" s="240" t="s">
        <v>322</v>
      </c>
      <c r="M88" s="240" t="s">
        <v>753</v>
      </c>
      <c r="N88" s="239" t="s">
        <v>754</v>
      </c>
      <c r="AB88" s="264">
        <v>62</v>
      </c>
      <c r="AC88" s="265" t="s">
        <v>488</v>
      </c>
      <c r="AD88" s="265" t="s">
        <v>752</v>
      </c>
      <c r="AE88" s="264"/>
      <c r="AF88" s="264"/>
    </row>
    <row r="89" spans="2:32">
      <c r="B89" s="240" t="str">
        <f>CONCATENATE(grupo_ramo[[#This Row],[Grupo]],grupo_ramo[[#This Row],[Ramo]])</f>
        <v>1391</v>
      </c>
      <c r="C89" s="246" t="s">
        <v>302</v>
      </c>
      <c r="D89" s="246" t="s">
        <v>755</v>
      </c>
      <c r="E89" s="247" t="s">
        <v>727</v>
      </c>
      <c r="F89" s="247" t="s">
        <v>674</v>
      </c>
      <c r="G89" s="248"/>
      <c r="H89" s="248"/>
      <c r="J89" s="255" t="s">
        <v>715</v>
      </c>
      <c r="K89" s="240">
        <v>13</v>
      </c>
      <c r="L89" s="240" t="s">
        <v>332</v>
      </c>
      <c r="M89" s="240" t="s">
        <v>756</v>
      </c>
      <c r="N89" s="239" t="s">
        <v>757</v>
      </c>
      <c r="AB89" s="264">
        <v>62</v>
      </c>
      <c r="AC89" s="265" t="s">
        <v>568</v>
      </c>
      <c r="AD89" s="265" t="s">
        <v>752</v>
      </c>
      <c r="AE89" s="264"/>
      <c r="AF89" s="264"/>
    </row>
    <row r="90" spans="2:32" ht="39">
      <c r="B90" s="240" t="str">
        <f>CONCATENATE(grupo_ramo[[#This Row],[Grupo]],grupo_ramo[[#This Row],[Ramo]])</f>
        <v>1392</v>
      </c>
      <c r="C90" s="246" t="s">
        <v>302</v>
      </c>
      <c r="D90" s="246" t="s">
        <v>758</v>
      </c>
      <c r="E90" s="247" t="s">
        <v>727</v>
      </c>
      <c r="F90" s="247" t="s">
        <v>679</v>
      </c>
      <c r="G90" s="343" t="s">
        <v>3382</v>
      </c>
      <c r="H90" s="343" t="s">
        <v>3392</v>
      </c>
      <c r="J90" s="255" t="s">
        <v>715</v>
      </c>
      <c r="K90" s="240">
        <v>13</v>
      </c>
      <c r="L90" s="240" t="s">
        <v>342</v>
      </c>
      <c r="M90" s="240" t="s">
        <v>759</v>
      </c>
      <c r="N90" s="239" t="s">
        <v>760</v>
      </c>
      <c r="AB90" s="264">
        <v>63</v>
      </c>
      <c r="AC90" s="265" t="s">
        <v>197</v>
      </c>
      <c r="AD90" s="265" t="s">
        <v>761</v>
      </c>
      <c r="AE90" s="264"/>
      <c r="AF90" s="264"/>
    </row>
    <row r="91" spans="2:32" ht="26">
      <c r="B91" s="330" t="str">
        <f>CONCATENATE(grupo_ramo[[#This Row],[Grupo]],grupo_ramo[[#This Row],[Ramo]])</f>
        <v>1396</v>
      </c>
      <c r="C91" s="246" t="s">
        <v>302</v>
      </c>
      <c r="D91" s="332" t="s">
        <v>282</v>
      </c>
      <c r="E91" s="247" t="s">
        <v>727</v>
      </c>
      <c r="F91" s="247" t="s">
        <v>683</v>
      </c>
      <c r="G91" s="343" t="s">
        <v>3360</v>
      </c>
      <c r="H91" s="343" t="s">
        <v>38</v>
      </c>
      <c r="J91" s="255" t="s">
        <v>715</v>
      </c>
      <c r="K91" s="240">
        <v>13</v>
      </c>
      <c r="L91" s="240" t="s">
        <v>352</v>
      </c>
      <c r="M91" s="240" t="s">
        <v>762</v>
      </c>
      <c r="N91" s="239" t="s">
        <v>763</v>
      </c>
      <c r="AB91" s="264">
        <v>63</v>
      </c>
      <c r="AC91" s="265" t="s">
        <v>488</v>
      </c>
      <c r="AD91" s="265" t="s">
        <v>761</v>
      </c>
      <c r="AE91" s="264"/>
      <c r="AF91" s="264"/>
    </row>
    <row r="92" spans="2:32">
      <c r="B92" s="240" t="str">
        <f>CONCATENATE(grupo_ramo[[#This Row],[Grupo]],grupo_ramo[[#This Row],[Ramo]])</f>
        <v>1417</v>
      </c>
      <c r="C92" s="246" t="s">
        <v>200</v>
      </c>
      <c r="D92" s="246" t="s">
        <v>345</v>
      </c>
      <c r="E92" s="247" t="s">
        <v>635</v>
      </c>
      <c r="F92" s="247" t="s">
        <v>764</v>
      </c>
      <c r="G92" s="248"/>
      <c r="H92" s="248"/>
      <c r="J92" s="255" t="s">
        <v>715</v>
      </c>
      <c r="K92" s="240">
        <v>13</v>
      </c>
      <c r="L92" s="240" t="s">
        <v>361</v>
      </c>
      <c r="M92" s="240" t="s">
        <v>765</v>
      </c>
      <c r="N92" s="239" t="s">
        <v>766</v>
      </c>
      <c r="AB92" s="264">
        <v>63</v>
      </c>
      <c r="AC92" s="265" t="s">
        <v>568</v>
      </c>
      <c r="AD92" s="265" t="s">
        <v>761</v>
      </c>
      <c r="AE92" s="264"/>
      <c r="AF92" s="264"/>
    </row>
    <row r="93" spans="2:32">
      <c r="B93" s="240" t="str">
        <f>CONCATENATE(grupo_ramo[[#This Row],[Grupo]],grupo_ramo[[#This Row],[Ramo]])</f>
        <v>1428</v>
      </c>
      <c r="C93" s="246" t="s">
        <v>200</v>
      </c>
      <c r="D93" s="246" t="s">
        <v>443</v>
      </c>
      <c r="E93" s="247" t="s">
        <v>635</v>
      </c>
      <c r="F93" s="247" t="s">
        <v>767</v>
      </c>
      <c r="G93" s="248"/>
      <c r="H93" s="248"/>
      <c r="J93" s="255" t="s">
        <v>715</v>
      </c>
      <c r="K93" s="240">
        <v>13</v>
      </c>
      <c r="L93" s="240" t="s">
        <v>370</v>
      </c>
      <c r="M93" s="240" t="s">
        <v>768</v>
      </c>
      <c r="N93" s="239" t="s">
        <v>769</v>
      </c>
      <c r="AB93" s="264">
        <v>64</v>
      </c>
      <c r="AC93" s="265" t="s">
        <v>197</v>
      </c>
      <c r="AD93" s="265" t="s">
        <v>770</v>
      </c>
      <c r="AE93" s="264"/>
      <c r="AF93" s="264"/>
    </row>
    <row r="94" spans="2:32">
      <c r="B94" s="240" t="str">
        <f>CONCATENATE(grupo_ramo[[#This Row],[Grupo]],grupo_ramo[[#This Row],[Ramo]])</f>
        <v>1433</v>
      </c>
      <c r="C94" s="246" t="s">
        <v>200</v>
      </c>
      <c r="D94" s="246" t="s">
        <v>496</v>
      </c>
      <c r="E94" s="247" t="s">
        <v>635</v>
      </c>
      <c r="F94" s="247" t="s">
        <v>771</v>
      </c>
      <c r="G94" s="248"/>
      <c r="H94" s="248"/>
      <c r="J94" s="255" t="s">
        <v>715</v>
      </c>
      <c r="K94" s="240">
        <v>13</v>
      </c>
      <c r="L94" s="240" t="s">
        <v>380</v>
      </c>
      <c r="M94" s="240" t="s">
        <v>772</v>
      </c>
      <c r="N94" s="239" t="s">
        <v>773</v>
      </c>
      <c r="AB94" s="264">
        <v>64</v>
      </c>
      <c r="AC94" s="265" t="s">
        <v>488</v>
      </c>
      <c r="AD94" s="265" t="s">
        <v>770</v>
      </c>
      <c r="AE94" s="264"/>
      <c r="AF94" s="264"/>
    </row>
    <row r="95" spans="2:32">
      <c r="B95" s="240" t="str">
        <f>CONCATENATE(grupo_ramo[[#This Row],[Grupo]],grupo_ramo[[#This Row],[Ramo]])</f>
        <v>1457</v>
      </c>
      <c r="C95" s="246" t="s">
        <v>200</v>
      </c>
      <c r="D95" s="246" t="s">
        <v>774</v>
      </c>
      <c r="E95" s="247" t="s">
        <v>635</v>
      </c>
      <c r="F95" s="247" t="s">
        <v>775</v>
      </c>
      <c r="G95" s="248"/>
      <c r="H95" s="248"/>
      <c r="J95" s="255" t="s">
        <v>715</v>
      </c>
      <c r="K95" s="240">
        <v>13</v>
      </c>
      <c r="L95" s="240" t="s">
        <v>390</v>
      </c>
      <c r="M95" s="240" t="s">
        <v>776</v>
      </c>
      <c r="N95" s="239" t="s">
        <v>777</v>
      </c>
      <c r="AB95" s="264">
        <v>64</v>
      </c>
      <c r="AC95" s="265" t="s">
        <v>568</v>
      </c>
      <c r="AD95" s="265" t="s">
        <v>770</v>
      </c>
      <c r="AE95" s="264"/>
      <c r="AF95" s="264"/>
    </row>
    <row r="96" spans="2:32">
      <c r="B96" s="240" t="str">
        <f>CONCATENATE(grupo_ramo[[#This Row],[Grupo]],grupo_ramo[[#This Row],[Ramo]])</f>
        <v>1528</v>
      </c>
      <c r="C96" s="246" t="s">
        <v>325</v>
      </c>
      <c r="D96" s="246" t="s">
        <v>443</v>
      </c>
      <c r="E96" s="247" t="s">
        <v>611</v>
      </c>
      <c r="F96" s="247" t="s">
        <v>778</v>
      </c>
      <c r="G96" s="248"/>
      <c r="H96" s="248"/>
      <c r="J96" s="256" t="s">
        <v>779</v>
      </c>
      <c r="K96" s="240" t="s">
        <v>277</v>
      </c>
      <c r="L96" s="240" t="s">
        <v>192</v>
      </c>
      <c r="M96" s="240" t="s">
        <v>780</v>
      </c>
      <c r="N96" s="239" t="s">
        <v>717</v>
      </c>
      <c r="AB96" s="264">
        <v>65</v>
      </c>
      <c r="AC96" s="265" t="s">
        <v>197</v>
      </c>
      <c r="AD96" s="265" t="s">
        <v>781</v>
      </c>
      <c r="AE96" s="264"/>
      <c r="AF96" s="264"/>
    </row>
    <row r="97" spans="2:32">
      <c r="B97" s="240" t="str">
        <f>CONCATENATE(grupo_ramo[[#This Row],[Grupo]],grupo_ramo[[#This Row],[Ramo]])</f>
        <v>1535</v>
      </c>
      <c r="C97" s="246" t="s">
        <v>325</v>
      </c>
      <c r="D97" s="246" t="s">
        <v>517</v>
      </c>
      <c r="E97" s="247" t="s">
        <v>611</v>
      </c>
      <c r="F97" s="247" t="s">
        <v>782</v>
      </c>
      <c r="G97" s="248"/>
      <c r="H97" s="248"/>
      <c r="J97" s="257" t="s">
        <v>779</v>
      </c>
      <c r="K97" s="240" t="s">
        <v>277</v>
      </c>
      <c r="L97" s="240" t="s">
        <v>202</v>
      </c>
      <c r="M97" s="240" t="s">
        <v>783</v>
      </c>
      <c r="N97" s="239" t="s">
        <v>722</v>
      </c>
      <c r="AB97" s="264">
        <v>65</v>
      </c>
      <c r="AC97" s="265" t="s">
        <v>488</v>
      </c>
      <c r="AD97" s="265" t="s">
        <v>781</v>
      </c>
      <c r="AE97" s="264"/>
      <c r="AF97" s="264"/>
    </row>
    <row r="98" spans="2:32">
      <c r="B98" s="240" t="str">
        <f>CONCATENATE(grupo_ramo[[#This Row],[Grupo]],grupo_ramo[[#This Row],[Ramo]])</f>
        <v>1537</v>
      </c>
      <c r="C98" s="246" t="s">
        <v>325</v>
      </c>
      <c r="D98" s="246" t="s">
        <v>537</v>
      </c>
      <c r="E98" s="247" t="s">
        <v>611</v>
      </c>
      <c r="F98" s="247" t="s">
        <v>784</v>
      </c>
      <c r="G98" s="248"/>
      <c r="H98" s="248"/>
      <c r="J98" s="257" t="s">
        <v>779</v>
      </c>
      <c r="K98" s="240" t="s">
        <v>277</v>
      </c>
      <c r="L98" s="240" t="s">
        <v>212</v>
      </c>
      <c r="M98" s="240" t="s">
        <v>785</v>
      </c>
      <c r="N98" s="239" t="s">
        <v>726</v>
      </c>
      <c r="AB98" s="264">
        <v>65</v>
      </c>
      <c r="AC98" s="265" t="s">
        <v>568</v>
      </c>
      <c r="AD98" s="265" t="s">
        <v>781</v>
      </c>
      <c r="AE98" s="264"/>
      <c r="AF98" s="264"/>
    </row>
    <row r="99" spans="2:32">
      <c r="B99" s="240" t="str">
        <f>CONCATENATE(grupo_ramo[[#This Row],[Grupo]],grupo_ramo[[#This Row],[Ramo]])</f>
        <v>1597</v>
      </c>
      <c r="C99" s="246" t="s">
        <v>325</v>
      </c>
      <c r="D99" s="246" t="s">
        <v>786</v>
      </c>
      <c r="E99" s="247" t="s">
        <v>611</v>
      </c>
      <c r="F99" s="247" t="s">
        <v>787</v>
      </c>
      <c r="G99" s="248"/>
      <c r="H99" s="248"/>
      <c r="J99" s="257" t="s">
        <v>779</v>
      </c>
      <c r="K99" s="240" t="s">
        <v>277</v>
      </c>
      <c r="L99" s="240" t="s">
        <v>223</v>
      </c>
      <c r="M99" s="240" t="s">
        <v>788</v>
      </c>
      <c r="N99" s="239" t="s">
        <v>729</v>
      </c>
      <c r="AB99" s="264">
        <v>66</v>
      </c>
      <c r="AC99" s="265" t="s">
        <v>197</v>
      </c>
      <c r="AD99" s="265" t="s">
        <v>789</v>
      </c>
      <c r="AE99" s="264"/>
      <c r="AF99" s="264"/>
    </row>
    <row r="100" spans="2:32">
      <c r="B100" s="240" t="str">
        <f>CONCATENATE(grupo_ramo[[#This Row],[Grupo]],grupo_ramo[[#This Row],[Ramo]])</f>
        <v>1574</v>
      </c>
      <c r="C100" s="246" t="s">
        <v>325</v>
      </c>
      <c r="D100" s="246" t="s">
        <v>790</v>
      </c>
      <c r="E100" s="247" t="s">
        <v>611</v>
      </c>
      <c r="F100" s="247" t="s">
        <v>791</v>
      </c>
      <c r="G100" s="248"/>
      <c r="H100" s="248"/>
      <c r="J100" s="257" t="s">
        <v>779</v>
      </c>
      <c r="K100" s="240" t="s">
        <v>277</v>
      </c>
      <c r="L100" s="240" t="s">
        <v>234</v>
      </c>
      <c r="M100" s="240" t="s">
        <v>792</v>
      </c>
      <c r="N100" s="239" t="s">
        <v>732</v>
      </c>
      <c r="AB100" s="264">
        <v>66</v>
      </c>
      <c r="AC100" s="265" t="s">
        <v>488</v>
      </c>
      <c r="AD100" s="265" t="s">
        <v>789</v>
      </c>
      <c r="AE100" s="264"/>
      <c r="AF100" s="264"/>
    </row>
    <row r="101" spans="2:32">
      <c r="B101" s="240" t="str">
        <f>CONCATENATE(grupo_ramo[[#This Row],[Grupo]],grupo_ramo[[#This Row],[Ramo]])</f>
        <v>1601</v>
      </c>
      <c r="C101" s="246" t="s">
        <v>210</v>
      </c>
      <c r="D101" s="246" t="s">
        <v>186</v>
      </c>
      <c r="E101" s="247" t="s">
        <v>793</v>
      </c>
      <c r="F101" s="247" t="s">
        <v>794</v>
      </c>
      <c r="G101" s="248"/>
      <c r="H101" s="248"/>
      <c r="J101" s="257" t="s">
        <v>779</v>
      </c>
      <c r="K101" s="240" t="s">
        <v>277</v>
      </c>
      <c r="L101" s="240" t="s">
        <v>245</v>
      </c>
      <c r="M101" s="240" t="s">
        <v>795</v>
      </c>
      <c r="N101" s="239" t="s">
        <v>734</v>
      </c>
      <c r="AB101" s="264">
        <v>66</v>
      </c>
      <c r="AC101" s="265" t="s">
        <v>568</v>
      </c>
      <c r="AD101" s="265" t="s">
        <v>789</v>
      </c>
      <c r="AE101" s="264"/>
      <c r="AF101" s="264"/>
    </row>
    <row r="102" spans="2:32">
      <c r="B102" s="240" t="str">
        <f>CONCATENATE(grupo_ramo[[#This Row],[Grupo]],grupo_ramo[[#This Row],[Ramo]])</f>
        <v>1602</v>
      </c>
      <c r="C102" s="246" t="s">
        <v>210</v>
      </c>
      <c r="D102" s="246" t="s">
        <v>205</v>
      </c>
      <c r="E102" s="247" t="s">
        <v>793</v>
      </c>
      <c r="F102" s="247" t="s">
        <v>796</v>
      </c>
      <c r="G102" s="248"/>
      <c r="H102" s="248"/>
      <c r="J102" s="257" t="s">
        <v>779</v>
      </c>
      <c r="K102" s="240" t="s">
        <v>277</v>
      </c>
      <c r="L102" s="240" t="s">
        <v>255</v>
      </c>
      <c r="M102" s="240" t="s">
        <v>797</v>
      </c>
      <c r="N102" s="239" t="s">
        <v>736</v>
      </c>
      <c r="AB102" s="264">
        <v>67</v>
      </c>
      <c r="AC102" s="265" t="s">
        <v>197</v>
      </c>
      <c r="AD102" s="265" t="s">
        <v>798</v>
      </c>
      <c r="AE102" s="264"/>
      <c r="AF102" s="264"/>
    </row>
    <row r="103" spans="2:32">
      <c r="B103" s="240" t="str">
        <f>CONCATENATE(grupo_ramo[[#This Row],[Grupo]],grupo_ramo[[#This Row],[Ramo]])</f>
        <v>1734</v>
      </c>
      <c r="C103" s="246" t="s">
        <v>345</v>
      </c>
      <c r="D103" s="246" t="s">
        <v>507</v>
      </c>
      <c r="E103" s="247" t="s">
        <v>598</v>
      </c>
      <c r="F103" s="247" t="s">
        <v>600</v>
      </c>
      <c r="G103" s="248"/>
      <c r="H103" s="248"/>
      <c r="J103" s="257" t="s">
        <v>779</v>
      </c>
      <c r="K103" s="240" t="s">
        <v>277</v>
      </c>
      <c r="L103" s="240" t="s">
        <v>264</v>
      </c>
      <c r="M103" s="240" t="s">
        <v>799</v>
      </c>
      <c r="N103" s="239" t="s">
        <v>739</v>
      </c>
      <c r="AB103" s="264">
        <v>67</v>
      </c>
      <c r="AC103" s="265" t="s">
        <v>488</v>
      </c>
      <c r="AD103" s="265" t="s">
        <v>798</v>
      </c>
      <c r="AE103" s="264"/>
      <c r="AF103" s="264"/>
    </row>
    <row r="104" spans="2:32">
      <c r="B104" s="240" t="str">
        <f>CONCATENATE(grupo_ramo[[#This Row],[Grupo]],grupo_ramo[[#This Row],[Ramo]])</f>
        <v>1872</v>
      </c>
      <c r="C104" s="246" t="s">
        <v>221</v>
      </c>
      <c r="D104" s="246" t="s">
        <v>800</v>
      </c>
      <c r="E104" s="247" t="s">
        <v>605</v>
      </c>
      <c r="F104" s="247" t="s">
        <v>607</v>
      </c>
      <c r="G104" s="248"/>
      <c r="H104" s="248"/>
      <c r="J104" s="257" t="s">
        <v>779</v>
      </c>
      <c r="K104" s="240" t="s">
        <v>277</v>
      </c>
      <c r="L104" s="240" t="s">
        <v>274</v>
      </c>
      <c r="M104" s="240" t="s">
        <v>801</v>
      </c>
      <c r="N104" s="239" t="s">
        <v>742</v>
      </c>
      <c r="AB104" s="264">
        <v>67</v>
      </c>
      <c r="AC104" s="265" t="s">
        <v>568</v>
      </c>
      <c r="AD104" s="265" t="s">
        <v>798</v>
      </c>
      <c r="AE104" s="264"/>
      <c r="AF104" s="264"/>
    </row>
    <row r="105" spans="2:32">
      <c r="B105" s="240" t="str">
        <f>CONCATENATE(grupo_ramo[[#This Row],[Grupo]],grupo_ramo[[#This Row],[Ramo]])</f>
        <v>1985</v>
      </c>
      <c r="C105" s="246" t="s">
        <v>364</v>
      </c>
      <c r="D105" s="246" t="s">
        <v>802</v>
      </c>
      <c r="E105" s="247" t="s">
        <v>803</v>
      </c>
      <c r="F105" s="247" t="s">
        <v>804</v>
      </c>
      <c r="G105" s="248"/>
      <c r="H105" s="248"/>
      <c r="J105" s="257" t="s">
        <v>779</v>
      </c>
      <c r="K105" s="240" t="s">
        <v>277</v>
      </c>
      <c r="L105" s="240" t="s">
        <v>284</v>
      </c>
      <c r="M105" s="240" t="s">
        <v>805</v>
      </c>
      <c r="N105" s="239" t="s">
        <v>744</v>
      </c>
      <c r="AB105" s="264">
        <v>68</v>
      </c>
      <c r="AC105" s="265" t="s">
        <v>197</v>
      </c>
      <c r="AD105" s="265" t="s">
        <v>806</v>
      </c>
      <c r="AE105" s="264"/>
      <c r="AF105" s="264"/>
    </row>
    <row r="106" spans="2:32">
      <c r="B106" s="240" t="str">
        <f>CONCATENATE(grupo_ramo[[#This Row],[Grupo]],grupo_ramo[[#This Row],[Ramo]])</f>
        <v>2079</v>
      </c>
      <c r="C106" s="246" t="s">
        <v>339</v>
      </c>
      <c r="D106" s="246" t="s">
        <v>807</v>
      </c>
      <c r="E106" s="247" t="s">
        <v>808</v>
      </c>
      <c r="F106" s="247" t="s">
        <v>808</v>
      </c>
      <c r="G106" s="248"/>
      <c r="H106" s="248"/>
      <c r="J106" s="257" t="s">
        <v>779</v>
      </c>
      <c r="K106" s="240" t="s">
        <v>277</v>
      </c>
      <c r="L106" s="240" t="s">
        <v>294</v>
      </c>
      <c r="M106" s="240" t="s">
        <v>809</v>
      </c>
      <c r="N106" s="239" t="s">
        <v>747</v>
      </c>
      <c r="AB106" s="264">
        <v>68</v>
      </c>
      <c r="AC106" s="265" t="s">
        <v>488</v>
      </c>
      <c r="AD106" s="265" t="s">
        <v>806</v>
      </c>
      <c r="AE106" s="264"/>
      <c r="AF106" s="264"/>
    </row>
    <row r="107" spans="2:32">
      <c r="B107" s="240" t="str">
        <f>CONCATENATE(grupo_ramo[[#This Row],[Grupo]],grupo_ramo[[#This Row],[Ramo]])</f>
        <v>2199</v>
      </c>
      <c r="C107" s="246" t="s">
        <v>383</v>
      </c>
      <c r="D107" s="246" t="s">
        <v>565</v>
      </c>
      <c r="E107" s="247" t="s">
        <v>810</v>
      </c>
      <c r="F107" s="247" t="s">
        <v>810</v>
      </c>
      <c r="G107" s="248"/>
      <c r="H107" s="248"/>
      <c r="J107" s="257" t="s">
        <v>779</v>
      </c>
      <c r="K107" s="240" t="s">
        <v>277</v>
      </c>
      <c r="L107" s="240" t="s">
        <v>304</v>
      </c>
      <c r="M107" s="240" t="s">
        <v>811</v>
      </c>
      <c r="N107" s="239" t="s">
        <v>749</v>
      </c>
      <c r="AB107" s="264">
        <v>68</v>
      </c>
      <c r="AC107" s="265" t="s">
        <v>568</v>
      </c>
      <c r="AD107" s="265" t="s">
        <v>806</v>
      </c>
      <c r="AE107" s="264"/>
      <c r="AF107" s="264"/>
    </row>
    <row r="108" spans="2:32">
      <c r="B108" s="240" t="str">
        <f>CONCATENATE(grupo_ramo[[#This Row],[Grupo]],grupo_ramo[[#This Row],[Ramo]])</f>
        <v>2293</v>
      </c>
      <c r="C108" s="246" t="s">
        <v>393</v>
      </c>
      <c r="D108" s="246" t="s">
        <v>673</v>
      </c>
      <c r="E108" s="247" t="s">
        <v>812</v>
      </c>
      <c r="F108" s="247" t="s">
        <v>674</v>
      </c>
      <c r="G108" s="248"/>
      <c r="H108" s="248"/>
      <c r="J108" s="257" t="s">
        <v>779</v>
      </c>
      <c r="K108" s="240" t="s">
        <v>277</v>
      </c>
      <c r="L108" s="240" t="s">
        <v>313</v>
      </c>
      <c r="M108" s="240" t="s">
        <v>813</v>
      </c>
      <c r="N108" s="239" t="s">
        <v>751</v>
      </c>
      <c r="AB108" s="264">
        <v>69</v>
      </c>
      <c r="AC108" s="265" t="s">
        <v>197</v>
      </c>
      <c r="AD108" s="265" t="s">
        <v>814</v>
      </c>
      <c r="AE108" s="264"/>
      <c r="AF108" s="264"/>
    </row>
    <row r="109" spans="2:32">
      <c r="B109" s="240" t="str">
        <f>CONCATENATE(grupo_ramo[[#This Row],[Grupo]],grupo_ramo[[#This Row],[Ramo]])</f>
        <v>2201</v>
      </c>
      <c r="C109" s="246" t="s">
        <v>393</v>
      </c>
      <c r="D109" s="246" t="s">
        <v>186</v>
      </c>
      <c r="E109" s="247" t="s">
        <v>812</v>
      </c>
      <c r="F109" s="247" t="s">
        <v>815</v>
      </c>
      <c r="G109" s="248"/>
      <c r="H109" s="248"/>
      <c r="J109" s="257" t="s">
        <v>779</v>
      </c>
      <c r="K109" s="240" t="s">
        <v>277</v>
      </c>
      <c r="L109" s="240" t="s">
        <v>322</v>
      </c>
      <c r="M109" s="240" t="s">
        <v>816</v>
      </c>
      <c r="N109" s="239" t="s">
        <v>754</v>
      </c>
      <c r="AB109" s="264">
        <v>69</v>
      </c>
      <c r="AC109" s="265" t="s">
        <v>488</v>
      </c>
      <c r="AD109" s="265" t="s">
        <v>814</v>
      </c>
      <c r="AE109" s="264"/>
      <c r="AF109" s="264"/>
    </row>
    <row r="110" spans="2:32">
      <c r="B110" s="240" t="str">
        <f>CONCATENATE(grupo_ramo[[#This Row],[Grupo]],grupo_ramo[[#This Row],[Ramo]])</f>
        <v>2202</v>
      </c>
      <c r="C110" s="246" t="s">
        <v>393</v>
      </c>
      <c r="D110" s="246" t="s">
        <v>205</v>
      </c>
      <c r="E110" s="247" t="s">
        <v>812</v>
      </c>
      <c r="F110" s="247" t="s">
        <v>817</v>
      </c>
      <c r="G110" s="248"/>
      <c r="H110" s="248"/>
      <c r="J110" s="257" t="s">
        <v>779</v>
      </c>
      <c r="K110" s="240" t="s">
        <v>277</v>
      </c>
      <c r="L110" s="240" t="s">
        <v>332</v>
      </c>
      <c r="M110" s="240" t="s">
        <v>818</v>
      </c>
      <c r="N110" s="239" t="s">
        <v>757</v>
      </c>
      <c r="AB110" s="264">
        <v>69</v>
      </c>
      <c r="AC110" s="265" t="s">
        <v>568</v>
      </c>
      <c r="AD110" s="265" t="s">
        <v>814</v>
      </c>
      <c r="AE110" s="264"/>
      <c r="AF110" s="264"/>
    </row>
    <row r="111" spans="2:32">
      <c r="B111" s="240" t="str">
        <f>CONCATENATE(grupo_ramo[[#This Row],[Grupo]],grupo_ramo[[#This Row],[Ramo]])</f>
        <v>2203</v>
      </c>
      <c r="C111" s="246" t="s">
        <v>393</v>
      </c>
      <c r="D111" s="246" t="s">
        <v>215</v>
      </c>
      <c r="E111" s="247" t="s">
        <v>812</v>
      </c>
      <c r="F111" s="247" t="s">
        <v>819</v>
      </c>
      <c r="G111" s="248"/>
      <c r="H111" s="248"/>
      <c r="J111" s="257" t="s">
        <v>779</v>
      </c>
      <c r="K111" s="240" t="s">
        <v>277</v>
      </c>
      <c r="L111" s="240" t="s">
        <v>342</v>
      </c>
      <c r="M111" s="240" t="s">
        <v>820</v>
      </c>
      <c r="N111" s="239" t="s">
        <v>760</v>
      </c>
      <c r="AB111" s="264">
        <v>70</v>
      </c>
      <c r="AC111" s="265" t="s">
        <v>197</v>
      </c>
      <c r="AD111" s="265" t="s">
        <v>821</v>
      </c>
      <c r="AE111" s="264"/>
      <c r="AF111" s="264"/>
    </row>
    <row r="112" spans="2:32">
      <c r="B112" s="240" t="str">
        <f>CONCATENATE(grupo_ramo[[#This Row],[Grupo]],grupo_ramo[[#This Row],[Ramo]])</f>
        <v>0111</v>
      </c>
      <c r="C112" s="246" t="s">
        <v>186</v>
      </c>
      <c r="D112" s="246" t="s">
        <v>297</v>
      </c>
      <c r="E112" s="239" t="s">
        <v>188</v>
      </c>
      <c r="F112" s="239" t="s">
        <v>822</v>
      </c>
      <c r="J112" s="257" t="s">
        <v>779</v>
      </c>
      <c r="K112" s="240" t="s">
        <v>277</v>
      </c>
      <c r="L112" s="240" t="s">
        <v>352</v>
      </c>
      <c r="M112" s="240" t="s">
        <v>823</v>
      </c>
      <c r="N112" s="239" t="s">
        <v>763</v>
      </c>
      <c r="AB112" s="264">
        <v>70</v>
      </c>
      <c r="AC112" s="265" t="s">
        <v>488</v>
      </c>
      <c r="AD112" s="265" t="s">
        <v>821</v>
      </c>
      <c r="AE112" s="264"/>
      <c r="AF112" s="264"/>
    </row>
    <row r="113" spans="2:32">
      <c r="B113" s="240" t="str">
        <f>CONCATENATE(grupo_ramo[[#This Row],[Grupo]],grupo_ramo[[#This Row],[Ramo]])</f>
        <v>0115</v>
      </c>
      <c r="C113" s="246" t="s">
        <v>186</v>
      </c>
      <c r="D113" s="246" t="s">
        <v>325</v>
      </c>
      <c r="E113" s="239" t="s">
        <v>188</v>
      </c>
      <c r="F113" s="239" t="s">
        <v>824</v>
      </c>
      <c r="J113" s="257" t="s">
        <v>779</v>
      </c>
      <c r="K113" s="240" t="s">
        <v>277</v>
      </c>
      <c r="L113" s="240" t="s">
        <v>361</v>
      </c>
      <c r="M113" s="240" t="s">
        <v>825</v>
      </c>
      <c r="N113" s="239" t="s">
        <v>766</v>
      </c>
      <c r="AB113" s="264">
        <v>70</v>
      </c>
      <c r="AC113" s="265" t="s">
        <v>568</v>
      </c>
      <c r="AD113" s="265" t="s">
        <v>821</v>
      </c>
      <c r="AE113" s="264"/>
      <c r="AF113" s="264"/>
    </row>
    <row r="114" spans="2:32">
      <c r="B114" s="240" t="str">
        <f>CONCATENATE(grupo_ramo[[#This Row],[Grupo]],grupo_ramo[[#This Row],[Ramo]])</f>
        <v>0234</v>
      </c>
      <c r="C114" s="246" t="s">
        <v>205</v>
      </c>
      <c r="D114" s="246" t="s">
        <v>507</v>
      </c>
      <c r="E114" s="239" t="s">
        <v>826</v>
      </c>
      <c r="F114" s="239" t="s">
        <v>827</v>
      </c>
      <c r="J114" s="257" t="s">
        <v>779</v>
      </c>
      <c r="K114" s="240" t="s">
        <v>277</v>
      </c>
      <c r="L114" s="240" t="s">
        <v>370</v>
      </c>
      <c r="M114" s="240" t="s">
        <v>828</v>
      </c>
      <c r="N114" s="239" t="s">
        <v>769</v>
      </c>
      <c r="AB114" s="264">
        <v>99</v>
      </c>
      <c r="AC114" s="265" t="s">
        <v>197</v>
      </c>
      <c r="AD114" s="265" t="s">
        <v>829</v>
      </c>
      <c r="AE114" s="264"/>
      <c r="AF114" s="264"/>
    </row>
    <row r="115" spans="2:32">
      <c r="B115" s="240" t="str">
        <f>CONCATENATE(grupo_ramo[[#This Row],[Grupo]],grupo_ramo[[#This Row],[Ramo]])</f>
        <v>0272</v>
      </c>
      <c r="C115" s="246" t="s">
        <v>205</v>
      </c>
      <c r="D115" s="246" t="s">
        <v>800</v>
      </c>
      <c r="E115" s="239" t="s">
        <v>826</v>
      </c>
      <c r="F115" s="239" t="s">
        <v>830</v>
      </c>
      <c r="J115" s="257" t="s">
        <v>779</v>
      </c>
      <c r="K115" s="240" t="s">
        <v>277</v>
      </c>
      <c r="L115" s="240" t="s">
        <v>380</v>
      </c>
      <c r="M115" s="240" t="s">
        <v>831</v>
      </c>
      <c r="N115" s="239" t="s">
        <v>773</v>
      </c>
      <c r="AB115" s="264">
        <v>99</v>
      </c>
      <c r="AC115" s="265" t="s">
        <v>488</v>
      </c>
      <c r="AD115" s="265" t="s">
        <v>829</v>
      </c>
      <c r="AE115" s="264"/>
      <c r="AF115" s="264"/>
    </row>
    <row r="116" spans="2:32">
      <c r="B116" s="240" t="str">
        <f>CONCATENATE(grupo_ramo[[#This Row],[Grupo]],grupo_ramo[[#This Row],[Ramo]])</f>
        <v>0274</v>
      </c>
      <c r="C116" s="246" t="s">
        <v>205</v>
      </c>
      <c r="D116" s="246" t="s">
        <v>790</v>
      </c>
      <c r="E116" s="239" t="s">
        <v>826</v>
      </c>
      <c r="F116" s="239" t="s">
        <v>832</v>
      </c>
      <c r="J116" s="257" t="s">
        <v>779</v>
      </c>
      <c r="K116" s="240" t="s">
        <v>277</v>
      </c>
      <c r="L116" s="240" t="s">
        <v>390</v>
      </c>
      <c r="M116" s="240" t="s">
        <v>833</v>
      </c>
      <c r="N116" s="239" t="s">
        <v>777</v>
      </c>
      <c r="AB116" s="264">
        <v>99</v>
      </c>
      <c r="AC116" s="265" t="s">
        <v>568</v>
      </c>
      <c r="AD116" s="265" t="s">
        <v>829</v>
      </c>
      <c r="AE116" s="264"/>
      <c r="AF116" s="264"/>
    </row>
    <row r="117" spans="2:32">
      <c r="B117" s="240" t="str">
        <f>CONCATENATE(grupo_ramo[[#This Row],[Grupo]],grupo_ramo[[#This Row],[Ramo]])</f>
        <v>0433</v>
      </c>
      <c r="C117" s="246" t="s">
        <v>226</v>
      </c>
      <c r="D117" s="246" t="s">
        <v>496</v>
      </c>
      <c r="E117" s="239" t="s">
        <v>834</v>
      </c>
      <c r="F117" s="239" t="s">
        <v>835</v>
      </c>
      <c r="J117" s="254" t="s">
        <v>292</v>
      </c>
      <c r="K117" s="240" t="s">
        <v>215</v>
      </c>
      <c r="L117" s="240" t="s">
        <v>192</v>
      </c>
      <c r="M117" s="240" t="s">
        <v>836</v>
      </c>
      <c r="N117" s="239" t="s">
        <v>837</v>
      </c>
    </row>
    <row r="118" spans="2:32">
      <c r="B118" s="240" t="str">
        <f>CONCATENATE(grupo_ramo[[#This Row],[Grupo]],grupo_ramo[[#This Row],[Ramo]])</f>
        <v>0435</v>
      </c>
      <c r="C118" s="246" t="s">
        <v>226</v>
      </c>
      <c r="D118" s="246" t="s">
        <v>517</v>
      </c>
      <c r="E118" s="239" t="s">
        <v>834</v>
      </c>
      <c r="F118" s="239" t="s">
        <v>838</v>
      </c>
      <c r="J118" s="255" t="s">
        <v>292</v>
      </c>
      <c r="K118" s="240" t="s">
        <v>215</v>
      </c>
      <c r="L118" s="240" t="s">
        <v>202</v>
      </c>
      <c r="M118" s="240" t="s">
        <v>839</v>
      </c>
      <c r="N118" s="239" t="s">
        <v>840</v>
      </c>
    </row>
    <row r="119" spans="2:32">
      <c r="B119" s="240" t="str">
        <f>CONCATENATE(grupo_ramo[[#This Row],[Grupo]],grupo_ramo[[#This Row],[Ramo]])</f>
        <v>0437</v>
      </c>
      <c r="C119" s="246" t="s">
        <v>226</v>
      </c>
      <c r="D119" s="246" t="s">
        <v>537</v>
      </c>
      <c r="E119" s="239" t="s">
        <v>834</v>
      </c>
      <c r="F119" s="239" t="s">
        <v>841</v>
      </c>
      <c r="J119" s="255" t="s">
        <v>292</v>
      </c>
      <c r="K119" s="240" t="s">
        <v>215</v>
      </c>
      <c r="L119" s="240" t="s">
        <v>212</v>
      </c>
      <c r="M119" s="240" t="s">
        <v>842</v>
      </c>
      <c r="N119" s="239" t="s">
        <v>843</v>
      </c>
    </row>
    <row r="120" spans="2:32">
      <c r="B120" s="240" t="str">
        <f>CONCATENATE(grupo_ramo[[#This Row],[Grupo]],grupo_ramo[[#This Row],[Ramo]])</f>
        <v>0457</v>
      </c>
      <c r="C120" s="246" t="s">
        <v>226</v>
      </c>
      <c r="D120" s="246" t="s">
        <v>774</v>
      </c>
      <c r="E120" s="239" t="s">
        <v>834</v>
      </c>
      <c r="F120" s="239" t="s">
        <v>844</v>
      </c>
      <c r="J120" s="255" t="s">
        <v>292</v>
      </c>
      <c r="K120" s="240" t="s">
        <v>215</v>
      </c>
      <c r="L120" s="240" t="s">
        <v>223</v>
      </c>
      <c r="M120" s="240" t="s">
        <v>845</v>
      </c>
      <c r="N120" s="239" t="s">
        <v>846</v>
      </c>
    </row>
    <row r="121" spans="2:32">
      <c r="B121" s="240" t="str">
        <f>CONCATENATE(grupo_ramo[[#This Row],[Grupo]],grupo_ramo[[#This Row],[Ramo]])</f>
        <v>0523</v>
      </c>
      <c r="C121" s="246" t="s">
        <v>237</v>
      </c>
      <c r="D121" s="246" t="s">
        <v>403</v>
      </c>
      <c r="E121" s="239" t="s">
        <v>340</v>
      </c>
      <c r="F121" s="239" t="s">
        <v>847</v>
      </c>
      <c r="J121" s="255" t="s">
        <v>292</v>
      </c>
      <c r="K121" s="240" t="s">
        <v>215</v>
      </c>
      <c r="L121" s="240" t="s">
        <v>234</v>
      </c>
      <c r="M121" s="240" t="s">
        <v>848</v>
      </c>
      <c r="N121" s="239" t="s">
        <v>849</v>
      </c>
    </row>
    <row r="122" spans="2:32">
      <c r="B122" s="240" t="str">
        <f>CONCATENATE(grupo_ramo[[#This Row],[Grupo]],grupo_ramo[[#This Row],[Ramo]])</f>
        <v>0544</v>
      </c>
      <c r="C122" s="246" t="s">
        <v>237</v>
      </c>
      <c r="D122" s="246" t="s">
        <v>472</v>
      </c>
      <c r="E122" s="239" t="s">
        <v>340</v>
      </c>
      <c r="F122" s="239" t="s">
        <v>850</v>
      </c>
      <c r="J122" s="255" t="s">
        <v>292</v>
      </c>
      <c r="K122" s="240" t="s">
        <v>215</v>
      </c>
      <c r="L122" s="240" t="s">
        <v>245</v>
      </c>
      <c r="M122" s="240" t="s">
        <v>851</v>
      </c>
      <c r="N122" s="239" t="s">
        <v>852</v>
      </c>
    </row>
    <row r="123" spans="2:32">
      <c r="B123" s="240" t="str">
        <f>CONCATENATE(grupo_ramo[[#This Row],[Grupo]],grupo_ramo[[#This Row],[Ramo]])</f>
        <v>0589</v>
      </c>
      <c r="C123" s="246" t="s">
        <v>237</v>
      </c>
      <c r="D123" s="246" t="s">
        <v>853</v>
      </c>
      <c r="E123" s="239" t="s">
        <v>340</v>
      </c>
      <c r="F123" s="239" t="s">
        <v>854</v>
      </c>
      <c r="J123" s="255" t="s">
        <v>292</v>
      </c>
      <c r="K123" s="240" t="s">
        <v>215</v>
      </c>
      <c r="L123" s="240" t="s">
        <v>255</v>
      </c>
      <c r="M123" s="240" t="s">
        <v>855</v>
      </c>
      <c r="N123" s="239" t="s">
        <v>856</v>
      </c>
    </row>
    <row r="124" spans="2:32">
      <c r="B124" s="240" t="str">
        <f>CONCATENATE(grupo_ramo[[#This Row],[Grupo]],grupo_ramo[[#This Row],[Ramo]])</f>
        <v>0526</v>
      </c>
      <c r="C124" s="246" t="s">
        <v>237</v>
      </c>
      <c r="D124" s="246" t="s">
        <v>430</v>
      </c>
      <c r="E124" s="239" t="s">
        <v>340</v>
      </c>
      <c r="F124" s="239" t="s">
        <v>857</v>
      </c>
      <c r="J124" s="255" t="s">
        <v>292</v>
      </c>
      <c r="K124" s="240" t="s">
        <v>215</v>
      </c>
      <c r="L124" s="240" t="s">
        <v>264</v>
      </c>
      <c r="M124" s="240" t="s">
        <v>858</v>
      </c>
      <c r="N124" s="239" t="s">
        <v>859</v>
      </c>
    </row>
    <row r="125" spans="2:32">
      <c r="B125" s="240" t="str">
        <f>CONCATENATE(grupo_ramo[[#This Row],[Grupo]],grupo_ramo[[#This Row],[Ramo]])</f>
        <v>0627</v>
      </c>
      <c r="C125" s="246" t="s">
        <v>248</v>
      </c>
      <c r="D125" s="246" t="s">
        <v>330</v>
      </c>
      <c r="E125" s="239" t="s">
        <v>417</v>
      </c>
      <c r="F125" s="239" t="s">
        <v>860</v>
      </c>
      <c r="J125" s="255" t="s">
        <v>292</v>
      </c>
      <c r="K125" s="240" t="s">
        <v>215</v>
      </c>
      <c r="L125" s="240" t="s">
        <v>274</v>
      </c>
      <c r="M125" s="240" t="s">
        <v>861</v>
      </c>
      <c r="N125" s="239" t="s">
        <v>862</v>
      </c>
    </row>
    <row r="126" spans="2:32">
      <c r="B126" s="240" t="str">
        <f>CONCATENATE(grupo_ramo[[#This Row],[Grupo]],grupo_ramo[[#This Row],[Ramo]])</f>
        <v>0739</v>
      </c>
      <c r="C126" s="246" t="s">
        <v>191</v>
      </c>
      <c r="D126" s="246" t="s">
        <v>555</v>
      </c>
      <c r="E126" s="239" t="s">
        <v>550</v>
      </c>
      <c r="F126" s="239" t="s">
        <v>863</v>
      </c>
      <c r="J126" s="255" t="s">
        <v>292</v>
      </c>
      <c r="K126" s="240" t="s">
        <v>215</v>
      </c>
      <c r="L126" s="240" t="s">
        <v>284</v>
      </c>
      <c r="M126" s="240" t="s">
        <v>864</v>
      </c>
      <c r="N126" s="239" t="s">
        <v>865</v>
      </c>
    </row>
    <row r="127" spans="2:32">
      <c r="B127" s="240" t="str">
        <f>CONCATENATE(grupo_ramo[[#This Row],[Grupo]],grupo_ramo[[#This Row],[Ramo]])</f>
        <v>0740</v>
      </c>
      <c r="C127" s="246" t="s">
        <v>191</v>
      </c>
      <c r="D127" s="246" t="s">
        <v>866</v>
      </c>
      <c r="E127" s="239" t="s">
        <v>550</v>
      </c>
      <c r="F127" s="239" t="s">
        <v>867</v>
      </c>
      <c r="J127" s="255" t="s">
        <v>292</v>
      </c>
      <c r="K127" s="240" t="s">
        <v>215</v>
      </c>
      <c r="L127" s="240" t="s">
        <v>294</v>
      </c>
      <c r="M127" s="240" t="s">
        <v>868</v>
      </c>
      <c r="N127" s="239" t="s">
        <v>869</v>
      </c>
    </row>
    <row r="128" spans="2:32">
      <c r="B128" s="240" t="str">
        <f>CONCATENATE(grupo_ramo[[#This Row],[Grupo]],grupo_ramo[[#This Row],[Ramo]])</f>
        <v>0745</v>
      </c>
      <c r="C128" s="246" t="s">
        <v>191</v>
      </c>
      <c r="D128" s="246" t="s">
        <v>481</v>
      </c>
      <c r="E128" s="239" t="s">
        <v>550</v>
      </c>
      <c r="F128" s="239" t="s">
        <v>870</v>
      </c>
      <c r="J128" s="255" t="s">
        <v>292</v>
      </c>
      <c r="K128" s="240" t="s">
        <v>215</v>
      </c>
      <c r="L128" s="240" t="s">
        <v>304</v>
      </c>
      <c r="M128" s="240" t="s">
        <v>871</v>
      </c>
      <c r="N128" s="239" t="s">
        <v>872</v>
      </c>
    </row>
    <row r="129" spans="2:14">
      <c r="B129" s="240" t="str">
        <f>CONCATENATE(grupo_ramo[[#This Row],[Grupo]],grupo_ramo[[#This Row],[Ramo]])</f>
        <v>0747</v>
      </c>
      <c r="C129" s="246" t="s">
        <v>191</v>
      </c>
      <c r="D129" s="246" t="s">
        <v>873</v>
      </c>
      <c r="E129" s="239" t="s">
        <v>550</v>
      </c>
      <c r="F129" s="239" t="s">
        <v>874</v>
      </c>
      <c r="J129" s="255" t="s">
        <v>292</v>
      </c>
      <c r="K129" s="240" t="s">
        <v>215</v>
      </c>
      <c r="L129" s="240" t="s">
        <v>313</v>
      </c>
      <c r="M129" s="240" t="s">
        <v>875</v>
      </c>
      <c r="N129" s="239" t="s">
        <v>659</v>
      </c>
    </row>
    <row r="130" spans="2:14">
      <c r="B130" s="240" t="str">
        <f>CONCATENATE(grupo_ramo[[#This Row],[Grupo]],grupo_ramo[[#This Row],[Ramo]])</f>
        <v>0750</v>
      </c>
      <c r="C130" s="246" t="s">
        <v>191</v>
      </c>
      <c r="D130" s="246" t="s">
        <v>876</v>
      </c>
      <c r="E130" s="239" t="s">
        <v>550</v>
      </c>
      <c r="F130" s="239" t="s">
        <v>877</v>
      </c>
      <c r="J130" s="255" t="s">
        <v>292</v>
      </c>
      <c r="K130" s="240" t="s">
        <v>215</v>
      </c>
      <c r="L130" s="240" t="s">
        <v>322</v>
      </c>
      <c r="M130" s="240" t="s">
        <v>878</v>
      </c>
      <c r="N130" s="239" t="s">
        <v>879</v>
      </c>
    </row>
    <row r="131" spans="2:14">
      <c r="B131" s="240" t="str">
        <f>CONCATENATE(grupo_ramo[[#This Row],[Grupo]],grupo_ramo[[#This Row],[Ramo]])</f>
        <v>0819</v>
      </c>
      <c r="C131" s="246" t="s">
        <v>267</v>
      </c>
      <c r="D131" s="246" t="s">
        <v>364</v>
      </c>
      <c r="E131" s="239" t="s">
        <v>880</v>
      </c>
      <c r="F131" s="239" t="s">
        <v>881</v>
      </c>
      <c r="J131" s="255" t="s">
        <v>292</v>
      </c>
      <c r="K131" s="240" t="s">
        <v>215</v>
      </c>
      <c r="L131" s="240" t="s">
        <v>332</v>
      </c>
      <c r="M131" s="240" t="s">
        <v>882</v>
      </c>
      <c r="N131" s="239" t="s">
        <v>883</v>
      </c>
    </row>
    <row r="132" spans="2:14">
      <c r="B132" s="240" t="str">
        <f>CONCATENATE(grupo_ramo[[#This Row],[Grupo]],grupo_ramo[[#This Row],[Ramo]])</f>
        <v>0859</v>
      </c>
      <c r="C132" s="246" t="s">
        <v>267</v>
      </c>
      <c r="D132" s="246" t="s">
        <v>541</v>
      </c>
      <c r="E132" s="239" t="s">
        <v>880</v>
      </c>
      <c r="F132" s="239" t="s">
        <v>884</v>
      </c>
      <c r="J132" s="255" t="s">
        <v>292</v>
      </c>
      <c r="K132" s="240" t="s">
        <v>215</v>
      </c>
      <c r="L132" s="240" t="s">
        <v>342</v>
      </c>
      <c r="M132" s="240" t="s">
        <v>885</v>
      </c>
      <c r="N132" s="239" t="s">
        <v>886</v>
      </c>
    </row>
    <row r="133" spans="2:14">
      <c r="B133" s="240" t="str">
        <f>CONCATENATE(grupo_ramo[[#This Row],[Grupo]],grupo_ramo[[#This Row],[Ramo]])</f>
        <v>0860</v>
      </c>
      <c r="C133" s="246" t="s">
        <v>267</v>
      </c>
      <c r="D133" s="246" t="s">
        <v>887</v>
      </c>
      <c r="E133" s="239" t="s">
        <v>880</v>
      </c>
      <c r="F133" s="239" t="s">
        <v>888</v>
      </c>
      <c r="J133" s="255" t="s">
        <v>292</v>
      </c>
      <c r="K133" s="240" t="s">
        <v>215</v>
      </c>
      <c r="L133" s="240" t="s">
        <v>352</v>
      </c>
      <c r="M133" s="240" t="s">
        <v>889</v>
      </c>
      <c r="N133" s="239" t="s">
        <v>890</v>
      </c>
    </row>
    <row r="134" spans="2:14">
      <c r="B134" s="240" t="str">
        <f>CONCATENATE(grupo_ramo[[#This Row],[Grupo]],grupo_ramo[[#This Row],[Ramo]])</f>
        <v>0870</v>
      </c>
      <c r="C134" s="246" t="s">
        <v>267</v>
      </c>
      <c r="D134" s="246" t="s">
        <v>891</v>
      </c>
      <c r="E134" s="239" t="s">
        <v>880</v>
      </c>
      <c r="F134" s="239" t="s">
        <v>892</v>
      </c>
      <c r="J134" s="255" t="s">
        <v>292</v>
      </c>
      <c r="K134" s="240" t="s">
        <v>215</v>
      </c>
      <c r="L134" s="240" t="s">
        <v>361</v>
      </c>
      <c r="M134" s="240" t="s">
        <v>893</v>
      </c>
      <c r="N134" s="239" t="s">
        <v>894</v>
      </c>
    </row>
    <row r="135" spans="2:14">
      <c r="B135" s="240" t="str">
        <f>CONCATENATE(grupo_ramo[[#This Row],[Grupo]],grupo_ramo[[#This Row],[Ramo]])</f>
        <v>0981</v>
      </c>
      <c r="C135" s="246" t="s">
        <v>277</v>
      </c>
      <c r="D135" s="246" t="s">
        <v>740</v>
      </c>
      <c r="E135" s="239" t="s">
        <v>895</v>
      </c>
      <c r="F135" s="239" t="s">
        <v>896</v>
      </c>
      <c r="J135" s="255" t="s">
        <v>292</v>
      </c>
      <c r="K135" s="240" t="s">
        <v>215</v>
      </c>
      <c r="L135" s="240" t="s">
        <v>370</v>
      </c>
      <c r="M135" s="240" t="s">
        <v>897</v>
      </c>
      <c r="N135" s="239" t="s">
        <v>898</v>
      </c>
    </row>
    <row r="136" spans="2:14">
      <c r="B136" s="240" t="str">
        <f>CONCATENATE(grupo_ramo[[#This Row],[Grupo]],grupo_ramo[[#This Row],[Ramo]])</f>
        <v>0991</v>
      </c>
      <c r="C136" s="246" t="s">
        <v>277</v>
      </c>
      <c r="D136" s="246" t="s">
        <v>755</v>
      </c>
      <c r="E136" s="239" t="s">
        <v>895</v>
      </c>
      <c r="F136" s="239" t="s">
        <v>899</v>
      </c>
      <c r="J136" s="255" t="s">
        <v>292</v>
      </c>
      <c r="K136" s="240" t="s">
        <v>215</v>
      </c>
      <c r="L136" s="240" t="s">
        <v>380</v>
      </c>
      <c r="M136" s="240" t="s">
        <v>900</v>
      </c>
      <c r="N136" s="239" t="s">
        <v>901</v>
      </c>
    </row>
    <row r="137" spans="2:14">
      <c r="B137" s="240" t="str">
        <f>CONCATENATE(grupo_ramo[[#This Row],[Grupo]],grupo_ramo[[#This Row],[Ramo]])</f>
        <v>0992</v>
      </c>
      <c r="C137" s="246" t="s">
        <v>277</v>
      </c>
      <c r="D137" s="246" t="s">
        <v>758</v>
      </c>
      <c r="E137" s="239" t="s">
        <v>895</v>
      </c>
      <c r="F137" s="239" t="s">
        <v>902</v>
      </c>
      <c r="J137" s="255" t="s">
        <v>292</v>
      </c>
      <c r="K137" s="240" t="s">
        <v>215</v>
      </c>
      <c r="L137" s="240" t="s">
        <v>390</v>
      </c>
      <c r="M137" s="240" t="s">
        <v>903</v>
      </c>
      <c r="N137" s="239" t="s">
        <v>904</v>
      </c>
    </row>
    <row r="138" spans="2:14">
      <c r="B138" s="240" t="str">
        <f>CONCATENATE(grupo_ramo[[#This Row],[Grupo]],grupo_ramo[[#This Row],[Ramo]])</f>
        <v>1066</v>
      </c>
      <c r="C138" s="246" t="s">
        <v>287</v>
      </c>
      <c r="D138" s="246" t="s">
        <v>905</v>
      </c>
      <c r="E138" s="239" t="s">
        <v>687</v>
      </c>
      <c r="F138" s="239" t="s">
        <v>906</v>
      </c>
      <c r="J138" s="255" t="s">
        <v>292</v>
      </c>
      <c r="K138" s="240" t="s">
        <v>215</v>
      </c>
      <c r="L138" s="240" t="s">
        <v>400</v>
      </c>
      <c r="M138" s="240" t="s">
        <v>907</v>
      </c>
      <c r="N138" s="239" t="s">
        <v>908</v>
      </c>
    </row>
    <row r="139" spans="2:14">
      <c r="B139" s="240" t="str">
        <f>CONCATENATE(grupo_ramo[[#This Row],[Grupo]],grupo_ramo[[#This Row],[Ramo]])</f>
        <v>1068</v>
      </c>
      <c r="C139" s="246" t="s">
        <v>287</v>
      </c>
      <c r="D139" s="246" t="s">
        <v>909</v>
      </c>
      <c r="E139" s="239" t="s">
        <v>687</v>
      </c>
      <c r="F139" s="239" t="s">
        <v>910</v>
      </c>
      <c r="J139" s="255" t="s">
        <v>292</v>
      </c>
      <c r="K139" s="240" t="s">
        <v>215</v>
      </c>
      <c r="L139" s="240" t="s">
        <v>410</v>
      </c>
      <c r="M139" s="240" t="s">
        <v>911</v>
      </c>
      <c r="N139" s="239" t="s">
        <v>912</v>
      </c>
    </row>
    <row r="140" spans="2:14">
      <c r="B140" s="240" t="str">
        <f>CONCATENATE(grupo_ramo[[#This Row],[Grupo]],grupo_ramo[[#This Row],[Ramo]])</f>
        <v>1101</v>
      </c>
      <c r="C140" s="246" t="s">
        <v>297</v>
      </c>
      <c r="D140" s="246" t="s">
        <v>186</v>
      </c>
      <c r="E140" s="239" t="s">
        <v>696</v>
      </c>
      <c r="F140" s="239" t="s">
        <v>913</v>
      </c>
      <c r="J140" s="255" t="s">
        <v>292</v>
      </c>
      <c r="K140" s="240" t="s">
        <v>215</v>
      </c>
      <c r="L140" s="240" t="s">
        <v>419</v>
      </c>
      <c r="M140" s="240" t="s">
        <v>914</v>
      </c>
      <c r="N140" s="239" t="s">
        <v>915</v>
      </c>
    </row>
    <row r="141" spans="2:14">
      <c r="B141" s="240" t="str">
        <f>CONCATENATE(grupo_ramo[[#This Row],[Grupo]],grupo_ramo[[#This Row],[Ramo]])</f>
        <v>1102</v>
      </c>
      <c r="C141" s="246" t="s">
        <v>297</v>
      </c>
      <c r="D141" s="246" t="s">
        <v>205</v>
      </c>
      <c r="E141" s="239" t="s">
        <v>696</v>
      </c>
      <c r="F141" s="239" t="s">
        <v>916</v>
      </c>
      <c r="J141" s="255" t="s">
        <v>292</v>
      </c>
      <c r="K141" s="240" t="s">
        <v>215</v>
      </c>
      <c r="L141" s="240" t="s">
        <v>427</v>
      </c>
      <c r="M141" s="240" t="s">
        <v>917</v>
      </c>
      <c r="N141" s="239" t="s">
        <v>918</v>
      </c>
    </row>
    <row r="142" spans="2:14">
      <c r="B142" s="240" t="str">
        <f>CONCATENATE(grupo_ramo[[#This Row],[Grupo]],grupo_ramo[[#This Row],[Ramo]])</f>
        <v>1103</v>
      </c>
      <c r="C142" s="246" t="s">
        <v>297</v>
      </c>
      <c r="D142" s="246" t="s">
        <v>215</v>
      </c>
      <c r="E142" s="239" t="s">
        <v>696</v>
      </c>
      <c r="F142" s="239" t="s">
        <v>919</v>
      </c>
      <c r="J142" s="255" t="s">
        <v>292</v>
      </c>
      <c r="K142" s="240" t="s">
        <v>215</v>
      </c>
      <c r="L142" s="240" t="s">
        <v>436</v>
      </c>
      <c r="M142" s="240" t="s">
        <v>920</v>
      </c>
      <c r="N142" s="239" t="s">
        <v>921</v>
      </c>
    </row>
    <row r="143" spans="2:14">
      <c r="B143" s="240" t="str">
        <f>CONCATENATE(grupo_ramo[[#This Row],[Grupo]],grupo_ramo[[#This Row],[Ramo]])</f>
        <v>1104</v>
      </c>
      <c r="C143" s="246" t="s">
        <v>297</v>
      </c>
      <c r="D143" s="246" t="s">
        <v>226</v>
      </c>
      <c r="E143" s="239" t="s">
        <v>696</v>
      </c>
      <c r="F143" s="239" t="s">
        <v>922</v>
      </c>
      <c r="J143" s="255" t="s">
        <v>292</v>
      </c>
      <c r="K143" s="240" t="s">
        <v>215</v>
      </c>
      <c r="L143" s="240" t="s">
        <v>445</v>
      </c>
      <c r="M143" s="240" t="s">
        <v>923</v>
      </c>
      <c r="N143" s="239" t="s">
        <v>924</v>
      </c>
    </row>
    <row r="144" spans="2:14">
      <c r="B144" s="240" t="str">
        <f>CONCATENATE(grupo_ramo[[#This Row],[Grupo]],grupo_ramo[[#This Row],[Ramo]])</f>
        <v>1105</v>
      </c>
      <c r="C144" s="246" t="s">
        <v>297</v>
      </c>
      <c r="D144" s="246" t="s">
        <v>237</v>
      </c>
      <c r="E144" s="239" t="s">
        <v>696</v>
      </c>
      <c r="F144" s="239" t="s">
        <v>925</v>
      </c>
      <c r="J144" s="255" t="s">
        <v>292</v>
      </c>
      <c r="K144" s="240" t="s">
        <v>215</v>
      </c>
      <c r="L144" s="240" t="s">
        <v>454</v>
      </c>
      <c r="M144" s="240" t="s">
        <v>926</v>
      </c>
      <c r="N144" s="239" t="s">
        <v>927</v>
      </c>
    </row>
    <row r="145" spans="2:14">
      <c r="B145" s="240" t="str">
        <f>CONCATENATE(grupo_ramo[[#This Row],[Grupo]],grupo_ramo[[#This Row],[Ramo]])</f>
        <v>1106</v>
      </c>
      <c r="C145" s="246" t="s">
        <v>297</v>
      </c>
      <c r="D145" s="246" t="s">
        <v>248</v>
      </c>
      <c r="E145" s="239" t="s">
        <v>696</v>
      </c>
      <c r="F145" s="239" t="s">
        <v>928</v>
      </c>
      <c r="J145" s="255" t="s">
        <v>292</v>
      </c>
      <c r="K145" s="240" t="s">
        <v>215</v>
      </c>
      <c r="L145" s="240" t="s">
        <v>464</v>
      </c>
      <c r="M145" s="240" t="s">
        <v>929</v>
      </c>
      <c r="N145" s="239" t="s">
        <v>930</v>
      </c>
    </row>
    <row r="146" spans="2:14">
      <c r="B146" s="240" t="str">
        <f>CONCATENATE(grupo_ramo[[#This Row],[Grupo]],grupo_ramo[[#This Row],[Ramo]])</f>
        <v>1107</v>
      </c>
      <c r="C146" s="246" t="s">
        <v>297</v>
      </c>
      <c r="D146" s="246" t="s">
        <v>191</v>
      </c>
      <c r="E146" s="239" t="s">
        <v>696</v>
      </c>
      <c r="F146" s="239" t="s">
        <v>931</v>
      </c>
      <c r="J146" s="255" t="s">
        <v>292</v>
      </c>
      <c r="K146" s="240" t="s">
        <v>215</v>
      </c>
      <c r="L146" s="240" t="s">
        <v>474</v>
      </c>
      <c r="M146" s="240" t="s">
        <v>932</v>
      </c>
      <c r="N146" s="239" t="s">
        <v>933</v>
      </c>
    </row>
    <row r="147" spans="2:14">
      <c r="B147" s="240" t="str">
        <f>CONCATENATE(grupo_ramo[[#This Row],[Grupo]],grupo_ramo[[#This Row],[Ramo]])</f>
        <v>1108</v>
      </c>
      <c r="C147" s="246" t="s">
        <v>297</v>
      </c>
      <c r="D147" s="246" t="s">
        <v>267</v>
      </c>
      <c r="E147" s="239" t="s">
        <v>696</v>
      </c>
      <c r="F147" s="239" t="s">
        <v>934</v>
      </c>
      <c r="J147" s="255" t="s">
        <v>292</v>
      </c>
      <c r="K147" s="240" t="s">
        <v>215</v>
      </c>
      <c r="L147" s="240" t="s">
        <v>483</v>
      </c>
      <c r="M147" s="240" t="s">
        <v>935</v>
      </c>
      <c r="N147" s="239" t="s">
        <v>936</v>
      </c>
    </row>
    <row r="148" spans="2:14">
      <c r="B148" s="240" t="str">
        <f>CONCATENATE(grupo_ramo[[#This Row],[Grupo]],grupo_ramo[[#This Row],[Ramo]])</f>
        <v>1109</v>
      </c>
      <c r="C148" s="246" t="s">
        <v>297</v>
      </c>
      <c r="D148" s="246" t="s">
        <v>277</v>
      </c>
      <c r="E148" s="239" t="s">
        <v>696</v>
      </c>
      <c r="F148" s="239" t="s">
        <v>937</v>
      </c>
      <c r="J148" s="255" t="s">
        <v>292</v>
      </c>
      <c r="K148" s="240" t="s">
        <v>215</v>
      </c>
      <c r="L148" s="240" t="s">
        <v>493</v>
      </c>
      <c r="M148" s="240" t="s">
        <v>938</v>
      </c>
      <c r="N148" s="239" t="s">
        <v>939</v>
      </c>
    </row>
    <row r="149" spans="2:14">
      <c r="B149" s="240" t="str">
        <f>CONCATENATE(grupo_ramo[[#This Row],[Grupo]],grupo_ramo[[#This Row],[Ramo]])</f>
        <v>1163</v>
      </c>
      <c r="C149" s="246" t="s">
        <v>297</v>
      </c>
      <c r="D149" s="246" t="s">
        <v>940</v>
      </c>
      <c r="E149" s="239" t="s">
        <v>696</v>
      </c>
      <c r="F149" s="239" t="s">
        <v>941</v>
      </c>
      <c r="J149" s="255" t="s">
        <v>292</v>
      </c>
      <c r="K149" s="240" t="s">
        <v>215</v>
      </c>
      <c r="L149" s="240" t="s">
        <v>504</v>
      </c>
      <c r="M149" s="240" t="s">
        <v>942</v>
      </c>
      <c r="N149" s="239" t="s">
        <v>943</v>
      </c>
    </row>
    <row r="150" spans="2:14">
      <c r="B150" s="240" t="str">
        <f>CONCATENATE(grupo_ramo[[#This Row],[Grupo]],grupo_ramo[[#This Row],[Ramo]])</f>
        <v>1279</v>
      </c>
      <c r="C150" s="246" t="s">
        <v>187</v>
      </c>
      <c r="D150" s="246" t="s">
        <v>807</v>
      </c>
      <c r="E150" s="239" t="s">
        <v>566</v>
      </c>
      <c r="F150" s="239" t="s">
        <v>944</v>
      </c>
      <c r="J150" s="255" t="s">
        <v>292</v>
      </c>
      <c r="K150" s="240" t="s">
        <v>215</v>
      </c>
      <c r="L150" s="240" t="s">
        <v>514</v>
      </c>
      <c r="M150" s="240" t="s">
        <v>945</v>
      </c>
      <c r="N150" s="239" t="s">
        <v>946</v>
      </c>
    </row>
    <row r="151" spans="2:14">
      <c r="B151" s="240" t="str">
        <f>CONCATENATE(grupo_ramo[[#This Row],[Grupo]],grupo_ramo[[#This Row],[Ramo]])</f>
        <v>1285</v>
      </c>
      <c r="C151" s="246" t="s">
        <v>187</v>
      </c>
      <c r="D151" s="246" t="s">
        <v>802</v>
      </c>
      <c r="E151" s="239" t="s">
        <v>566</v>
      </c>
      <c r="F151" s="239" t="s">
        <v>947</v>
      </c>
      <c r="J151" s="255" t="s">
        <v>292</v>
      </c>
      <c r="K151" s="240" t="s">
        <v>215</v>
      </c>
      <c r="L151" s="240" t="s">
        <v>524</v>
      </c>
      <c r="M151" s="240" t="s">
        <v>948</v>
      </c>
      <c r="N151" s="239" t="s">
        <v>949</v>
      </c>
    </row>
    <row r="152" spans="2:14">
      <c r="B152" s="240" t="str">
        <f>CONCATENATE(grupo_ramo[[#This Row],[Grupo]],grupo_ramo[[#This Row],[Ramo]])</f>
        <v>1299</v>
      </c>
      <c r="C152" s="246" t="s">
        <v>187</v>
      </c>
      <c r="D152" s="246" t="s">
        <v>565</v>
      </c>
      <c r="E152" s="239" t="s">
        <v>566</v>
      </c>
      <c r="F152" s="239" t="s">
        <v>950</v>
      </c>
      <c r="J152" s="255" t="s">
        <v>292</v>
      </c>
      <c r="K152" s="240" t="s">
        <v>215</v>
      </c>
      <c r="L152" s="240" t="s">
        <v>534</v>
      </c>
      <c r="M152" s="240" t="s">
        <v>951</v>
      </c>
      <c r="N152" s="239" t="s">
        <v>952</v>
      </c>
    </row>
    <row r="153" spans="2:14">
      <c r="B153" s="240"/>
      <c r="C153" s="246"/>
      <c r="D153" s="246"/>
      <c r="J153" s="269" t="s">
        <v>331</v>
      </c>
      <c r="K153" s="240" t="s">
        <v>215</v>
      </c>
      <c r="L153" s="240" t="s">
        <v>543</v>
      </c>
      <c r="M153" s="240" t="s">
        <v>953</v>
      </c>
      <c r="N153" s="239" t="s">
        <v>954</v>
      </c>
    </row>
    <row r="154" spans="2:14">
      <c r="J154" s="257" t="s">
        <v>955</v>
      </c>
      <c r="K154" s="240" t="s">
        <v>215</v>
      </c>
      <c r="L154" s="240" t="s">
        <v>552</v>
      </c>
      <c r="M154" s="240" t="s">
        <v>956</v>
      </c>
      <c r="N154" s="239" t="s">
        <v>957</v>
      </c>
    </row>
    <row r="155" spans="2:14">
      <c r="J155" s="257" t="s">
        <v>955</v>
      </c>
      <c r="K155" s="240" t="s">
        <v>215</v>
      </c>
      <c r="L155" s="240" t="s">
        <v>563</v>
      </c>
      <c r="M155" s="240" t="s">
        <v>958</v>
      </c>
      <c r="N155" s="239" t="s">
        <v>959</v>
      </c>
    </row>
    <row r="156" spans="2:14">
      <c r="J156" s="254" t="s">
        <v>417</v>
      </c>
      <c r="K156" s="240" t="s">
        <v>248</v>
      </c>
      <c r="L156" s="240" t="s">
        <v>192</v>
      </c>
      <c r="M156" s="240" t="s">
        <v>960</v>
      </c>
      <c r="N156" s="239" t="s">
        <v>961</v>
      </c>
    </row>
    <row r="157" spans="2:14">
      <c r="J157" s="255" t="s">
        <v>417</v>
      </c>
      <c r="K157" s="240" t="s">
        <v>248</v>
      </c>
      <c r="L157" s="240" t="s">
        <v>202</v>
      </c>
      <c r="M157" s="240" t="s">
        <v>962</v>
      </c>
      <c r="N157" s="239" t="s">
        <v>963</v>
      </c>
    </row>
    <row r="158" spans="2:14">
      <c r="J158" s="255" t="s">
        <v>417</v>
      </c>
      <c r="K158" s="240" t="s">
        <v>248</v>
      </c>
      <c r="L158" s="240" t="s">
        <v>212</v>
      </c>
      <c r="M158" s="240" t="s">
        <v>964</v>
      </c>
      <c r="N158" s="239" t="s">
        <v>965</v>
      </c>
    </row>
    <row r="159" spans="2:14">
      <c r="J159" s="255" t="s">
        <v>417</v>
      </c>
      <c r="K159" s="240" t="s">
        <v>248</v>
      </c>
      <c r="L159" s="240" t="s">
        <v>223</v>
      </c>
      <c r="M159" s="240" t="s">
        <v>966</v>
      </c>
      <c r="N159" s="239" t="s">
        <v>967</v>
      </c>
    </row>
    <row r="160" spans="2:14">
      <c r="J160" s="255" t="s">
        <v>417</v>
      </c>
      <c r="K160" s="240" t="s">
        <v>248</v>
      </c>
      <c r="L160" s="240" t="s">
        <v>234</v>
      </c>
      <c r="M160" s="240" t="s">
        <v>968</v>
      </c>
      <c r="N160" s="239" t="s">
        <v>969</v>
      </c>
    </row>
    <row r="161" spans="10:14">
      <c r="J161" s="255" t="s">
        <v>417</v>
      </c>
      <c r="K161" s="240" t="s">
        <v>248</v>
      </c>
      <c r="L161" s="240" t="s">
        <v>245</v>
      </c>
      <c r="M161" s="240" t="s">
        <v>970</v>
      </c>
      <c r="N161" s="239" t="s">
        <v>971</v>
      </c>
    </row>
    <row r="162" spans="10:14">
      <c r="J162" s="255" t="s">
        <v>417</v>
      </c>
      <c r="K162" s="240" t="s">
        <v>248</v>
      </c>
      <c r="L162" s="240" t="s">
        <v>255</v>
      </c>
      <c r="M162" s="240" t="s">
        <v>972</v>
      </c>
      <c r="N162" s="239" t="s">
        <v>973</v>
      </c>
    </row>
    <row r="163" spans="10:14">
      <c r="J163" s="255" t="s">
        <v>417</v>
      </c>
      <c r="K163" s="240" t="s">
        <v>248</v>
      </c>
      <c r="L163" s="240" t="s">
        <v>264</v>
      </c>
      <c r="M163" s="240" t="s">
        <v>974</v>
      </c>
      <c r="N163" s="239" t="s">
        <v>975</v>
      </c>
    </row>
    <row r="164" spans="10:14">
      <c r="J164" s="255" t="s">
        <v>417</v>
      </c>
      <c r="K164" s="240" t="s">
        <v>248</v>
      </c>
      <c r="L164" s="240" t="s">
        <v>274</v>
      </c>
      <c r="M164" s="240" t="s">
        <v>976</v>
      </c>
      <c r="N164" s="239" t="s">
        <v>977</v>
      </c>
    </row>
    <row r="165" spans="10:14">
      <c r="J165" s="255" t="s">
        <v>417</v>
      </c>
      <c r="K165" s="240" t="s">
        <v>248</v>
      </c>
      <c r="L165" s="240" t="s">
        <v>284</v>
      </c>
      <c r="M165" s="240" t="s">
        <v>978</v>
      </c>
      <c r="N165" s="239" t="s">
        <v>979</v>
      </c>
    </row>
    <row r="166" spans="10:14">
      <c r="J166" s="255" t="s">
        <v>417</v>
      </c>
      <c r="K166" s="240" t="s">
        <v>248</v>
      </c>
      <c r="L166" s="240" t="s">
        <v>294</v>
      </c>
      <c r="M166" s="240" t="s">
        <v>980</v>
      </c>
      <c r="N166" s="239" t="s">
        <v>981</v>
      </c>
    </row>
    <row r="167" spans="10:14">
      <c r="J167" s="255" t="s">
        <v>417</v>
      </c>
      <c r="K167" s="240" t="s">
        <v>248</v>
      </c>
      <c r="L167" s="240" t="s">
        <v>304</v>
      </c>
      <c r="M167" s="240" t="s">
        <v>982</v>
      </c>
      <c r="N167" s="239" t="s">
        <v>983</v>
      </c>
    </row>
    <row r="168" spans="10:14">
      <c r="J168" s="255" t="s">
        <v>417</v>
      </c>
      <c r="K168" s="240" t="s">
        <v>248</v>
      </c>
      <c r="L168" s="240" t="s">
        <v>313</v>
      </c>
      <c r="M168" s="240" t="s">
        <v>984</v>
      </c>
      <c r="N168" s="239" t="s">
        <v>985</v>
      </c>
    </row>
    <row r="169" spans="10:14">
      <c r="J169" s="255" t="s">
        <v>417</v>
      </c>
      <c r="K169" s="240" t="s">
        <v>248</v>
      </c>
      <c r="L169" s="240" t="s">
        <v>322</v>
      </c>
      <c r="M169" s="240" t="s">
        <v>986</v>
      </c>
      <c r="N169" s="239" t="s">
        <v>987</v>
      </c>
    </row>
    <row r="170" spans="10:14">
      <c r="J170" s="255" t="s">
        <v>417</v>
      </c>
      <c r="K170" s="240" t="s">
        <v>248</v>
      </c>
      <c r="L170" s="240" t="s">
        <v>332</v>
      </c>
      <c r="M170" s="240" t="s">
        <v>988</v>
      </c>
      <c r="N170" s="239" t="s">
        <v>989</v>
      </c>
    </row>
    <row r="171" spans="10:14">
      <c r="J171" s="255" t="s">
        <v>417</v>
      </c>
      <c r="K171" s="240" t="s">
        <v>248</v>
      </c>
      <c r="L171" s="240" t="s">
        <v>342</v>
      </c>
      <c r="M171" s="240" t="s">
        <v>990</v>
      </c>
      <c r="N171" s="239" t="s">
        <v>991</v>
      </c>
    </row>
    <row r="172" spans="10:14">
      <c r="J172" s="255" t="s">
        <v>417</v>
      </c>
      <c r="K172" s="240" t="s">
        <v>248</v>
      </c>
      <c r="L172" s="240" t="s">
        <v>352</v>
      </c>
      <c r="M172" s="240" t="s">
        <v>992</v>
      </c>
      <c r="N172" s="239" t="s">
        <v>993</v>
      </c>
    </row>
    <row r="173" spans="10:14">
      <c r="J173" s="255" t="s">
        <v>417</v>
      </c>
      <c r="K173" s="240" t="s">
        <v>248</v>
      </c>
      <c r="L173" s="240" t="s">
        <v>361</v>
      </c>
      <c r="M173" s="240" t="s">
        <v>994</v>
      </c>
      <c r="N173" s="239" t="s">
        <v>995</v>
      </c>
    </row>
    <row r="174" spans="10:14">
      <c r="J174" s="255" t="s">
        <v>417</v>
      </c>
      <c r="K174" s="240" t="s">
        <v>248</v>
      </c>
      <c r="L174" s="240" t="s">
        <v>370</v>
      </c>
      <c r="M174" s="240" t="s">
        <v>996</v>
      </c>
      <c r="N174" s="239" t="s">
        <v>997</v>
      </c>
    </row>
    <row r="175" spans="10:14">
      <c r="J175" s="255" t="s">
        <v>417</v>
      </c>
      <c r="K175" s="240" t="s">
        <v>248</v>
      </c>
      <c r="L175" s="240" t="s">
        <v>380</v>
      </c>
      <c r="M175" s="240" t="s">
        <v>998</v>
      </c>
      <c r="N175" s="239" t="s">
        <v>999</v>
      </c>
    </row>
    <row r="176" spans="10:14">
      <c r="J176" s="255" t="s">
        <v>417</v>
      </c>
      <c r="K176" s="240" t="s">
        <v>248</v>
      </c>
      <c r="L176" s="240" t="s">
        <v>390</v>
      </c>
      <c r="M176" s="240" t="s">
        <v>1000</v>
      </c>
      <c r="N176" s="239" t="s">
        <v>1001</v>
      </c>
    </row>
    <row r="177" spans="10:16">
      <c r="J177" s="255" t="s">
        <v>417</v>
      </c>
      <c r="K177" s="240" t="s">
        <v>248</v>
      </c>
      <c r="L177" s="240" t="s">
        <v>400</v>
      </c>
      <c r="M177" s="240" t="s">
        <v>1002</v>
      </c>
      <c r="N177" s="239" t="s">
        <v>1003</v>
      </c>
    </row>
    <row r="178" spans="10:16">
      <c r="J178" s="255" t="s">
        <v>417</v>
      </c>
      <c r="K178" s="240" t="s">
        <v>248</v>
      </c>
      <c r="L178" s="240" t="s">
        <v>410</v>
      </c>
      <c r="M178" s="240" t="s">
        <v>1004</v>
      </c>
      <c r="N178" s="239" t="s">
        <v>1005</v>
      </c>
    </row>
    <row r="179" spans="10:16">
      <c r="J179" s="255" t="s">
        <v>417</v>
      </c>
      <c r="K179" s="240" t="s">
        <v>248</v>
      </c>
      <c r="L179" s="240" t="s">
        <v>419</v>
      </c>
      <c r="M179" s="240" t="s">
        <v>1006</v>
      </c>
      <c r="N179" s="239" t="s">
        <v>1007</v>
      </c>
    </row>
    <row r="180" spans="10:16">
      <c r="J180" s="255" t="s">
        <v>417</v>
      </c>
      <c r="K180" s="240" t="s">
        <v>248</v>
      </c>
      <c r="L180" s="240" t="s">
        <v>427</v>
      </c>
      <c r="M180" s="240" t="s">
        <v>1008</v>
      </c>
      <c r="N180" s="239" t="s">
        <v>1009</v>
      </c>
    </row>
    <row r="181" spans="10:16">
      <c r="J181" s="255"/>
      <c r="K181" s="240" t="s">
        <v>248</v>
      </c>
      <c r="L181" s="240" t="s">
        <v>436</v>
      </c>
      <c r="M181" s="240" t="s">
        <v>1010</v>
      </c>
      <c r="N181" s="239" t="s">
        <v>1011</v>
      </c>
    </row>
    <row r="182" spans="10:16">
      <c r="J182" s="255" t="s">
        <v>417</v>
      </c>
      <c r="K182" s="240" t="s">
        <v>248</v>
      </c>
      <c r="L182" s="310" t="s">
        <v>445</v>
      </c>
      <c r="M182" s="310" t="s">
        <v>1012</v>
      </c>
      <c r="N182" s="239" t="s">
        <v>1013</v>
      </c>
    </row>
    <row r="183" spans="10:16">
      <c r="J183" s="255"/>
      <c r="K183" s="339" t="s">
        <v>248</v>
      </c>
      <c r="L183" s="339" t="s">
        <v>454</v>
      </c>
      <c r="M183" s="339" t="s">
        <v>3350</v>
      </c>
      <c r="N183" s="340" t="s">
        <v>3351</v>
      </c>
      <c r="O183" s="344" t="s">
        <v>3370</v>
      </c>
      <c r="P183" s="341" t="s">
        <v>38</v>
      </c>
    </row>
    <row r="184" spans="10:16">
      <c r="J184" s="256" t="s">
        <v>687</v>
      </c>
      <c r="K184" s="240">
        <v>10</v>
      </c>
      <c r="L184" s="240" t="s">
        <v>192</v>
      </c>
      <c r="M184" s="240" t="s">
        <v>1014</v>
      </c>
      <c r="N184" s="239" t="s">
        <v>648</v>
      </c>
    </row>
    <row r="185" spans="10:16">
      <c r="J185" s="257" t="s">
        <v>687</v>
      </c>
      <c r="K185" s="240">
        <v>10</v>
      </c>
      <c r="L185" s="240" t="s">
        <v>202</v>
      </c>
      <c r="M185" s="240" t="s">
        <v>1015</v>
      </c>
      <c r="N185" s="239" t="s">
        <v>1016</v>
      </c>
    </row>
    <row r="186" spans="10:16">
      <c r="J186" s="257" t="s">
        <v>687</v>
      </c>
      <c r="K186" s="240">
        <v>10</v>
      </c>
      <c r="L186" s="240" t="s">
        <v>212</v>
      </c>
      <c r="M186" s="240" t="s">
        <v>1017</v>
      </c>
      <c r="N186" s="239" t="s">
        <v>1018</v>
      </c>
    </row>
    <row r="187" spans="10:16">
      <c r="J187" s="257" t="s">
        <v>687</v>
      </c>
      <c r="K187" s="240">
        <v>10</v>
      </c>
      <c r="L187" s="240" t="s">
        <v>223</v>
      </c>
      <c r="M187" s="240" t="s">
        <v>1019</v>
      </c>
      <c r="N187" s="239" t="s">
        <v>1020</v>
      </c>
    </row>
    <row r="188" spans="10:16">
      <c r="J188" s="257" t="s">
        <v>687</v>
      </c>
      <c r="K188" s="240">
        <v>10</v>
      </c>
      <c r="L188" s="240" t="s">
        <v>234</v>
      </c>
      <c r="M188" s="240" t="s">
        <v>1021</v>
      </c>
      <c r="N188" s="239" t="s">
        <v>1022</v>
      </c>
    </row>
    <row r="189" spans="10:16">
      <c r="J189" s="257" t="s">
        <v>687</v>
      </c>
      <c r="K189" s="240">
        <v>10</v>
      </c>
      <c r="L189" s="240" t="s">
        <v>245</v>
      </c>
      <c r="M189" s="240" t="s">
        <v>1023</v>
      </c>
      <c r="N189" s="239" t="s">
        <v>1024</v>
      </c>
    </row>
    <row r="190" spans="10:16">
      <c r="J190" s="257" t="s">
        <v>687</v>
      </c>
      <c r="K190" s="240">
        <v>10</v>
      </c>
      <c r="L190" s="240" t="s">
        <v>255</v>
      </c>
      <c r="M190" s="240" t="s">
        <v>1025</v>
      </c>
      <c r="N190" s="239" t="s">
        <v>1026</v>
      </c>
    </row>
    <row r="191" spans="10:16">
      <c r="J191" s="254" t="s">
        <v>1027</v>
      </c>
      <c r="K191" s="240" t="s">
        <v>186</v>
      </c>
      <c r="L191" s="240" t="s">
        <v>192</v>
      </c>
      <c r="M191" s="240" t="s">
        <v>1028</v>
      </c>
      <c r="N191" s="239" t="s">
        <v>1029</v>
      </c>
    </row>
    <row r="192" spans="10:16">
      <c r="J192" s="255" t="s">
        <v>1027</v>
      </c>
      <c r="K192" s="240" t="s">
        <v>186</v>
      </c>
      <c r="L192" s="240" t="s">
        <v>202</v>
      </c>
      <c r="M192" s="240" t="s">
        <v>1030</v>
      </c>
      <c r="N192" s="239" t="s">
        <v>1031</v>
      </c>
    </row>
    <row r="193" spans="10:14">
      <c r="J193" s="255" t="s">
        <v>1027</v>
      </c>
      <c r="K193" s="240" t="s">
        <v>186</v>
      </c>
      <c r="L193" s="240" t="s">
        <v>212</v>
      </c>
      <c r="M193" s="240" t="s">
        <v>1032</v>
      </c>
      <c r="N193" s="239" t="s">
        <v>195</v>
      </c>
    </row>
    <row r="194" spans="10:14">
      <c r="J194" s="255" t="s">
        <v>1027</v>
      </c>
      <c r="K194" s="240" t="s">
        <v>186</v>
      </c>
      <c r="L194" s="240" t="s">
        <v>223</v>
      </c>
      <c r="M194" s="240" t="s">
        <v>1033</v>
      </c>
      <c r="N194" s="239" t="s">
        <v>1034</v>
      </c>
    </row>
    <row r="195" spans="10:14">
      <c r="J195" s="255" t="s">
        <v>1027</v>
      </c>
      <c r="K195" s="240" t="s">
        <v>186</v>
      </c>
      <c r="L195" s="240" t="s">
        <v>234</v>
      </c>
      <c r="M195" s="240" t="s">
        <v>1035</v>
      </c>
      <c r="N195" s="239" t="s">
        <v>1036</v>
      </c>
    </row>
    <row r="196" spans="10:14">
      <c r="J196" s="255" t="s">
        <v>1027</v>
      </c>
      <c r="K196" s="240" t="s">
        <v>186</v>
      </c>
      <c r="L196" s="240" t="s">
        <v>245</v>
      </c>
      <c r="M196" s="240" t="s">
        <v>1037</v>
      </c>
      <c r="N196" s="239" t="s">
        <v>1038</v>
      </c>
    </row>
    <row r="197" spans="10:14">
      <c r="J197" s="255" t="s">
        <v>1027</v>
      </c>
      <c r="K197" s="240" t="s">
        <v>186</v>
      </c>
      <c r="L197" s="240" t="s">
        <v>255</v>
      </c>
      <c r="M197" s="240" t="s">
        <v>1039</v>
      </c>
      <c r="N197" s="239" t="s">
        <v>546</v>
      </c>
    </row>
    <row r="198" spans="10:14">
      <c r="J198" s="255" t="s">
        <v>1027</v>
      </c>
      <c r="K198" s="240" t="s">
        <v>186</v>
      </c>
      <c r="L198" s="240" t="s">
        <v>264</v>
      </c>
      <c r="M198" s="240" t="s">
        <v>1040</v>
      </c>
      <c r="N198" s="239" t="s">
        <v>648</v>
      </c>
    </row>
    <row r="199" spans="10:14">
      <c r="J199" s="255" t="s">
        <v>1027</v>
      </c>
      <c r="K199" s="240" t="s">
        <v>186</v>
      </c>
      <c r="L199" s="240" t="s">
        <v>274</v>
      </c>
      <c r="M199" s="240" t="s">
        <v>1041</v>
      </c>
      <c r="N199" s="239" t="s">
        <v>1042</v>
      </c>
    </row>
    <row r="200" spans="10:14">
      <c r="J200" s="255" t="s">
        <v>1027</v>
      </c>
      <c r="K200" s="240" t="s">
        <v>186</v>
      </c>
      <c r="L200" s="240" t="s">
        <v>284</v>
      </c>
      <c r="M200" s="240" t="s">
        <v>1043</v>
      </c>
      <c r="N200" s="239" t="s">
        <v>1044</v>
      </c>
    </row>
    <row r="201" spans="10:14">
      <c r="J201" s="255" t="s">
        <v>1027</v>
      </c>
      <c r="K201" s="240" t="s">
        <v>186</v>
      </c>
      <c r="L201" s="240" t="s">
        <v>294</v>
      </c>
      <c r="M201" s="240" t="s">
        <v>1045</v>
      </c>
      <c r="N201" s="239" t="s">
        <v>238</v>
      </c>
    </row>
    <row r="202" spans="10:14">
      <c r="J202" s="255" t="s">
        <v>1027</v>
      </c>
      <c r="K202" s="240" t="s">
        <v>186</v>
      </c>
      <c r="L202" s="240" t="s">
        <v>304</v>
      </c>
      <c r="M202" s="240" t="s">
        <v>1046</v>
      </c>
      <c r="N202" s="239" t="s">
        <v>1047</v>
      </c>
    </row>
    <row r="203" spans="10:14">
      <c r="J203" s="255" t="s">
        <v>1027</v>
      </c>
      <c r="K203" s="240" t="s">
        <v>186</v>
      </c>
      <c r="L203" s="240" t="s">
        <v>313</v>
      </c>
      <c r="M203" s="240" t="s">
        <v>1048</v>
      </c>
      <c r="N203" s="239" t="s">
        <v>1049</v>
      </c>
    </row>
    <row r="204" spans="10:14">
      <c r="J204" s="255" t="s">
        <v>1027</v>
      </c>
      <c r="K204" s="240" t="s">
        <v>186</v>
      </c>
      <c r="L204" s="240" t="s">
        <v>322</v>
      </c>
      <c r="M204" s="240" t="s">
        <v>1050</v>
      </c>
      <c r="N204" s="239" t="s">
        <v>1051</v>
      </c>
    </row>
    <row r="205" spans="10:14">
      <c r="J205" s="255" t="s">
        <v>1027</v>
      </c>
      <c r="K205" s="240" t="s">
        <v>186</v>
      </c>
      <c r="L205" s="240" t="s">
        <v>332</v>
      </c>
      <c r="M205" s="240" t="s">
        <v>1052</v>
      </c>
      <c r="N205" s="239" t="s">
        <v>1053</v>
      </c>
    </row>
    <row r="206" spans="10:14">
      <c r="J206" s="255" t="s">
        <v>1027</v>
      </c>
      <c r="K206" s="240" t="s">
        <v>186</v>
      </c>
      <c r="L206" s="240" t="s">
        <v>342</v>
      </c>
      <c r="M206" s="240" t="s">
        <v>1054</v>
      </c>
      <c r="N206" s="239" t="s">
        <v>1055</v>
      </c>
    </row>
    <row r="207" spans="10:14">
      <c r="J207" s="255" t="s">
        <v>1027</v>
      </c>
      <c r="K207" s="240" t="s">
        <v>186</v>
      </c>
      <c r="L207" s="240" t="s">
        <v>352</v>
      </c>
      <c r="M207" s="240" t="s">
        <v>1056</v>
      </c>
      <c r="N207" s="239" t="s">
        <v>1057</v>
      </c>
    </row>
    <row r="208" spans="10:14">
      <c r="J208" s="255" t="s">
        <v>1027</v>
      </c>
      <c r="K208" s="240" t="s">
        <v>186</v>
      </c>
      <c r="L208" s="240" t="s">
        <v>361</v>
      </c>
      <c r="M208" s="240" t="s">
        <v>1058</v>
      </c>
      <c r="N208" s="239" t="s">
        <v>413</v>
      </c>
    </row>
    <row r="209" spans="10:14">
      <c r="J209" s="255" t="s">
        <v>1027</v>
      </c>
      <c r="K209" s="240" t="s">
        <v>186</v>
      </c>
      <c r="L209" s="240" t="s">
        <v>370</v>
      </c>
      <c r="M209" s="240" t="s">
        <v>1059</v>
      </c>
      <c r="N209" s="239" t="s">
        <v>1060</v>
      </c>
    </row>
    <row r="210" spans="10:14">
      <c r="J210" s="255" t="s">
        <v>1027</v>
      </c>
      <c r="K210" s="240" t="s">
        <v>186</v>
      </c>
      <c r="L210" s="240" t="s">
        <v>380</v>
      </c>
      <c r="M210" s="240" t="s">
        <v>1061</v>
      </c>
      <c r="N210" s="239" t="s">
        <v>1062</v>
      </c>
    </row>
    <row r="211" spans="10:14">
      <c r="J211" s="255" t="s">
        <v>1027</v>
      </c>
      <c r="K211" s="240" t="s">
        <v>186</v>
      </c>
      <c r="L211" s="240" t="s">
        <v>390</v>
      </c>
      <c r="M211" s="240" t="s">
        <v>1063</v>
      </c>
      <c r="N211" s="239" t="s">
        <v>1064</v>
      </c>
    </row>
    <row r="212" spans="10:14">
      <c r="J212" s="256" t="s">
        <v>1065</v>
      </c>
      <c r="K212" s="240" t="s">
        <v>186</v>
      </c>
      <c r="L212" s="240" t="s">
        <v>400</v>
      </c>
      <c r="M212" s="240" t="s">
        <v>1066</v>
      </c>
      <c r="N212" s="239" t="s">
        <v>1067</v>
      </c>
    </row>
    <row r="213" spans="10:14">
      <c r="J213" s="257" t="s">
        <v>1065</v>
      </c>
      <c r="K213" s="240" t="s">
        <v>186</v>
      </c>
      <c r="L213" s="240" t="s">
        <v>410</v>
      </c>
      <c r="M213" s="240" t="s">
        <v>1068</v>
      </c>
      <c r="N213" s="239" t="s">
        <v>1069</v>
      </c>
    </row>
    <row r="214" spans="10:14">
      <c r="J214" s="257" t="s">
        <v>1065</v>
      </c>
      <c r="K214" s="240" t="s">
        <v>186</v>
      </c>
      <c r="L214" s="240" t="s">
        <v>419</v>
      </c>
      <c r="M214" s="240" t="s">
        <v>1070</v>
      </c>
      <c r="N214" s="239" t="s">
        <v>1071</v>
      </c>
    </row>
    <row r="215" spans="10:14">
      <c r="J215" s="257" t="s">
        <v>1065</v>
      </c>
      <c r="K215" s="240" t="s">
        <v>186</v>
      </c>
      <c r="L215" s="240" t="s">
        <v>427</v>
      </c>
      <c r="M215" s="240" t="s">
        <v>1072</v>
      </c>
      <c r="N215" s="239" t="s">
        <v>1073</v>
      </c>
    </row>
    <row r="216" spans="10:14">
      <c r="J216" s="257" t="s">
        <v>1065</v>
      </c>
      <c r="K216" s="240" t="s">
        <v>186</v>
      </c>
      <c r="L216" s="240" t="s">
        <v>436</v>
      </c>
      <c r="M216" s="240" t="s">
        <v>1074</v>
      </c>
      <c r="N216" s="239" t="s">
        <v>648</v>
      </c>
    </row>
    <row r="217" spans="10:14">
      <c r="J217" s="257" t="s">
        <v>1065</v>
      </c>
      <c r="K217" s="240" t="s">
        <v>186</v>
      </c>
      <c r="L217" s="240" t="s">
        <v>445</v>
      </c>
      <c r="M217" s="240" t="s">
        <v>1075</v>
      </c>
      <c r="N217" s="239" t="s">
        <v>413</v>
      </c>
    </row>
    <row r="218" spans="10:14">
      <c r="J218" s="257" t="s">
        <v>1065</v>
      </c>
      <c r="K218" s="240" t="s">
        <v>186</v>
      </c>
      <c r="L218" s="240" t="s">
        <v>454</v>
      </c>
      <c r="M218" s="240" t="s">
        <v>1076</v>
      </c>
      <c r="N218" s="239" t="s">
        <v>1077</v>
      </c>
    </row>
    <row r="219" spans="10:14">
      <c r="J219" s="257" t="s">
        <v>1065</v>
      </c>
      <c r="K219" s="240" t="s">
        <v>186</v>
      </c>
      <c r="L219" s="240" t="s">
        <v>464</v>
      </c>
      <c r="M219" s="240" t="s">
        <v>1078</v>
      </c>
      <c r="N219" s="239" t="s">
        <v>1079</v>
      </c>
    </row>
    <row r="220" spans="10:14">
      <c r="J220" s="257" t="s">
        <v>1065</v>
      </c>
      <c r="K220" s="240" t="s">
        <v>186</v>
      </c>
      <c r="L220" s="240" t="s">
        <v>474</v>
      </c>
      <c r="M220" s="240" t="s">
        <v>1080</v>
      </c>
      <c r="N220" s="239" t="s">
        <v>1081</v>
      </c>
    </row>
    <row r="221" spans="10:14">
      <c r="J221" s="257" t="s">
        <v>1065</v>
      </c>
      <c r="K221" s="240" t="s">
        <v>186</v>
      </c>
      <c r="L221" s="240" t="s">
        <v>483</v>
      </c>
      <c r="M221" s="240" t="s">
        <v>1082</v>
      </c>
      <c r="N221" s="239" t="s">
        <v>1083</v>
      </c>
    </row>
    <row r="222" spans="10:14">
      <c r="J222" s="257" t="s">
        <v>1065</v>
      </c>
      <c r="K222" s="240" t="s">
        <v>186</v>
      </c>
      <c r="L222" s="240" t="s">
        <v>493</v>
      </c>
      <c r="M222" s="240" t="s">
        <v>1084</v>
      </c>
      <c r="N222" s="239" t="s">
        <v>1085</v>
      </c>
    </row>
    <row r="223" spans="10:14">
      <c r="J223" s="257" t="s">
        <v>1065</v>
      </c>
      <c r="K223" s="240" t="s">
        <v>186</v>
      </c>
      <c r="L223" s="240" t="s">
        <v>504</v>
      </c>
      <c r="M223" s="240" t="s">
        <v>1086</v>
      </c>
      <c r="N223" s="239" t="s">
        <v>233</v>
      </c>
    </row>
    <row r="224" spans="10:14">
      <c r="J224" s="257" t="s">
        <v>1065</v>
      </c>
      <c r="K224" s="240" t="s">
        <v>186</v>
      </c>
      <c r="L224" s="240" t="s">
        <v>514</v>
      </c>
      <c r="M224" s="240" t="s">
        <v>1087</v>
      </c>
      <c r="N224" s="239" t="s">
        <v>1088</v>
      </c>
    </row>
    <row r="225" spans="10:14">
      <c r="J225" s="257" t="s">
        <v>1065</v>
      </c>
      <c r="K225" s="240" t="s">
        <v>186</v>
      </c>
      <c r="L225" s="240" t="s">
        <v>524</v>
      </c>
      <c r="M225" s="240" t="s">
        <v>1089</v>
      </c>
      <c r="N225" s="239" t="s">
        <v>702</v>
      </c>
    </row>
    <row r="226" spans="10:14">
      <c r="J226" s="257" t="s">
        <v>1065</v>
      </c>
      <c r="K226" s="240" t="s">
        <v>186</v>
      </c>
      <c r="L226" s="240" t="s">
        <v>534</v>
      </c>
      <c r="M226" s="240" t="s">
        <v>1090</v>
      </c>
      <c r="N226" s="239" t="s">
        <v>448</v>
      </c>
    </row>
    <row r="227" spans="10:14">
      <c r="J227" s="257" t="s">
        <v>1065</v>
      </c>
      <c r="K227" s="240" t="s">
        <v>186</v>
      </c>
      <c r="L227" s="240" t="s">
        <v>543</v>
      </c>
      <c r="M227" s="240" t="s">
        <v>1091</v>
      </c>
      <c r="N227" s="239" t="s">
        <v>1092</v>
      </c>
    </row>
    <row r="228" spans="10:14">
      <c r="J228" s="257" t="s">
        <v>1065</v>
      </c>
      <c r="K228" s="240" t="s">
        <v>186</v>
      </c>
      <c r="L228" s="240" t="s">
        <v>552</v>
      </c>
      <c r="M228" s="240" t="s">
        <v>1093</v>
      </c>
      <c r="N228" s="239" t="s">
        <v>1094</v>
      </c>
    </row>
    <row r="229" spans="10:14">
      <c r="J229" s="257" t="s">
        <v>1065</v>
      </c>
      <c r="K229" s="240" t="s">
        <v>186</v>
      </c>
      <c r="L229" s="240" t="s">
        <v>563</v>
      </c>
      <c r="M229" s="240" t="s">
        <v>1095</v>
      </c>
      <c r="N229" s="239" t="s">
        <v>238</v>
      </c>
    </row>
    <row r="230" spans="10:14">
      <c r="J230" s="257" t="s">
        <v>1065</v>
      </c>
      <c r="K230" s="240" t="s">
        <v>186</v>
      </c>
      <c r="L230" s="240" t="s">
        <v>574</v>
      </c>
      <c r="M230" s="240" t="s">
        <v>1096</v>
      </c>
      <c r="N230" s="239" t="s">
        <v>546</v>
      </c>
    </row>
    <row r="231" spans="10:14">
      <c r="J231" s="257" t="s">
        <v>1065</v>
      </c>
      <c r="K231" s="240" t="s">
        <v>186</v>
      </c>
      <c r="L231" s="240" t="s">
        <v>583</v>
      </c>
      <c r="M231" s="240" t="s">
        <v>1097</v>
      </c>
      <c r="N231" s="239" t="s">
        <v>1098</v>
      </c>
    </row>
    <row r="232" spans="10:14">
      <c r="J232" s="254" t="s">
        <v>1099</v>
      </c>
      <c r="K232" s="240" t="s">
        <v>186</v>
      </c>
      <c r="L232" s="240" t="s">
        <v>590</v>
      </c>
      <c r="M232" s="240" t="s">
        <v>1100</v>
      </c>
      <c r="N232" s="239" t="s">
        <v>1101</v>
      </c>
    </row>
    <row r="233" spans="10:14">
      <c r="J233" s="255" t="s">
        <v>1099</v>
      </c>
      <c r="K233" s="240" t="s">
        <v>186</v>
      </c>
      <c r="L233" s="240" t="s">
        <v>1102</v>
      </c>
      <c r="M233" s="240" t="s">
        <v>1103</v>
      </c>
      <c r="N233" s="239" t="s">
        <v>556</v>
      </c>
    </row>
    <row r="234" spans="10:14">
      <c r="J234" s="255" t="s">
        <v>1099</v>
      </c>
      <c r="K234" s="240" t="s">
        <v>186</v>
      </c>
      <c r="L234" s="240" t="s">
        <v>1104</v>
      </c>
      <c r="M234" s="240" t="s">
        <v>1105</v>
      </c>
      <c r="N234" s="239" t="s">
        <v>1106</v>
      </c>
    </row>
    <row r="235" spans="10:14">
      <c r="J235" s="255" t="s">
        <v>1099</v>
      </c>
      <c r="K235" s="240" t="s">
        <v>186</v>
      </c>
      <c r="L235" s="240" t="s">
        <v>1107</v>
      </c>
      <c r="M235" s="240" t="s">
        <v>1108</v>
      </c>
      <c r="N235" s="239" t="s">
        <v>413</v>
      </c>
    </row>
    <row r="236" spans="10:14">
      <c r="J236" s="255" t="s">
        <v>1099</v>
      </c>
      <c r="K236" s="240" t="s">
        <v>186</v>
      </c>
      <c r="L236" s="240" t="s">
        <v>1109</v>
      </c>
      <c r="M236" s="240" t="s">
        <v>1110</v>
      </c>
      <c r="N236" s="239" t="s">
        <v>1111</v>
      </c>
    </row>
    <row r="237" spans="10:14">
      <c r="J237" s="255" t="s">
        <v>1099</v>
      </c>
      <c r="K237" s="240" t="s">
        <v>186</v>
      </c>
      <c r="L237" s="240" t="s">
        <v>1112</v>
      </c>
      <c r="M237" s="240" t="s">
        <v>1113</v>
      </c>
      <c r="N237" s="239" t="s">
        <v>1114</v>
      </c>
    </row>
    <row r="238" spans="10:14">
      <c r="J238" s="255" t="s">
        <v>1099</v>
      </c>
      <c r="K238" s="240" t="s">
        <v>186</v>
      </c>
      <c r="L238" s="240" t="s">
        <v>1115</v>
      </c>
      <c r="M238" s="240" t="s">
        <v>1116</v>
      </c>
      <c r="N238" s="239" t="s">
        <v>1117</v>
      </c>
    </row>
    <row r="239" spans="10:14">
      <c r="J239" s="255" t="s">
        <v>1099</v>
      </c>
      <c r="K239" s="240" t="s">
        <v>186</v>
      </c>
      <c r="L239" s="240" t="s">
        <v>1118</v>
      </c>
      <c r="M239" s="240" t="s">
        <v>1119</v>
      </c>
      <c r="N239" s="239" t="s">
        <v>1092</v>
      </c>
    </row>
    <row r="240" spans="10:14">
      <c r="J240" s="255" t="s">
        <v>1099</v>
      </c>
      <c r="K240" s="240" t="s">
        <v>186</v>
      </c>
      <c r="L240" s="240" t="s">
        <v>1120</v>
      </c>
      <c r="M240" s="240" t="s">
        <v>1121</v>
      </c>
      <c r="N240" s="239" t="s">
        <v>1122</v>
      </c>
    </row>
    <row r="241" spans="10:14">
      <c r="J241" s="255" t="s">
        <v>1099</v>
      </c>
      <c r="K241" s="240" t="s">
        <v>186</v>
      </c>
      <c r="L241" s="240" t="s">
        <v>1123</v>
      </c>
      <c r="M241" s="240" t="s">
        <v>1124</v>
      </c>
      <c r="N241" s="239" t="s">
        <v>1125</v>
      </c>
    </row>
    <row r="242" spans="10:14">
      <c r="J242" s="255" t="s">
        <v>1099</v>
      </c>
      <c r="K242" s="240" t="s">
        <v>186</v>
      </c>
      <c r="L242" s="240" t="s">
        <v>1126</v>
      </c>
      <c r="M242" s="240" t="s">
        <v>1127</v>
      </c>
      <c r="N242" s="239" t="s">
        <v>1128</v>
      </c>
    </row>
    <row r="243" spans="10:14">
      <c r="J243" s="255" t="s">
        <v>1099</v>
      </c>
      <c r="K243" s="240" t="s">
        <v>186</v>
      </c>
      <c r="L243" s="240" t="s">
        <v>1129</v>
      </c>
      <c r="M243" s="240" t="s">
        <v>1130</v>
      </c>
      <c r="N243" s="239" t="s">
        <v>1131</v>
      </c>
    </row>
    <row r="244" spans="10:14">
      <c r="J244" s="255" t="s">
        <v>1099</v>
      </c>
      <c r="K244" s="240" t="s">
        <v>186</v>
      </c>
      <c r="L244" s="240" t="s">
        <v>1132</v>
      </c>
      <c r="M244" s="240" t="s">
        <v>1133</v>
      </c>
      <c r="N244" s="239" t="s">
        <v>1134</v>
      </c>
    </row>
    <row r="245" spans="10:14">
      <c r="J245" s="255" t="s">
        <v>1099</v>
      </c>
      <c r="K245" s="240" t="s">
        <v>186</v>
      </c>
      <c r="L245" s="240" t="s">
        <v>1135</v>
      </c>
      <c r="M245" s="240" t="s">
        <v>1136</v>
      </c>
      <c r="N245" s="239" t="s">
        <v>1137</v>
      </c>
    </row>
    <row r="246" spans="10:14">
      <c r="J246" s="255" t="s">
        <v>1099</v>
      </c>
      <c r="K246" s="240" t="s">
        <v>186</v>
      </c>
      <c r="L246" s="240" t="s">
        <v>1138</v>
      </c>
      <c r="M246" s="240" t="s">
        <v>1139</v>
      </c>
      <c r="N246" s="239" t="s">
        <v>1094</v>
      </c>
    </row>
    <row r="247" spans="10:14">
      <c r="J247" s="255" t="s">
        <v>1099</v>
      </c>
      <c r="K247" s="240" t="s">
        <v>186</v>
      </c>
      <c r="L247" s="240" t="s">
        <v>1140</v>
      </c>
      <c r="M247" s="240" t="s">
        <v>1141</v>
      </c>
      <c r="N247" s="239" t="s">
        <v>1079</v>
      </c>
    </row>
    <row r="248" spans="10:14">
      <c r="J248" s="255" t="s">
        <v>1099</v>
      </c>
      <c r="K248" s="240" t="s">
        <v>186</v>
      </c>
      <c r="L248" s="240" t="s">
        <v>1142</v>
      </c>
      <c r="M248" s="240" t="s">
        <v>1143</v>
      </c>
      <c r="N248" s="239" t="s">
        <v>1144</v>
      </c>
    </row>
    <row r="249" spans="10:14">
      <c r="J249" s="255" t="s">
        <v>1099</v>
      </c>
      <c r="K249" s="240" t="s">
        <v>186</v>
      </c>
      <c r="L249" s="240" t="s">
        <v>1145</v>
      </c>
      <c r="M249" s="240" t="s">
        <v>1146</v>
      </c>
      <c r="N249" s="239" t="s">
        <v>1147</v>
      </c>
    </row>
    <row r="250" spans="10:14">
      <c r="J250" s="255" t="s">
        <v>1099</v>
      </c>
      <c r="K250" s="240" t="s">
        <v>186</v>
      </c>
      <c r="L250" s="240" t="s">
        <v>1148</v>
      </c>
      <c r="M250" s="240" t="s">
        <v>1149</v>
      </c>
      <c r="N250" s="239" t="s">
        <v>1150</v>
      </c>
    </row>
    <row r="251" spans="10:14">
      <c r="J251" s="255" t="s">
        <v>1099</v>
      </c>
      <c r="K251" s="240" t="s">
        <v>186</v>
      </c>
      <c r="L251" s="240" t="s">
        <v>1151</v>
      </c>
      <c r="M251" s="240" t="s">
        <v>1152</v>
      </c>
      <c r="N251" s="239" t="s">
        <v>1153</v>
      </c>
    </row>
    <row r="252" spans="10:14">
      <c r="J252" s="255" t="s">
        <v>1099</v>
      </c>
      <c r="K252" s="240" t="s">
        <v>186</v>
      </c>
      <c r="L252" s="240" t="s">
        <v>1154</v>
      </c>
      <c r="M252" s="240" t="s">
        <v>1155</v>
      </c>
      <c r="N252" s="239" t="s">
        <v>1156</v>
      </c>
    </row>
    <row r="253" spans="10:14">
      <c r="J253" s="255" t="s">
        <v>1099</v>
      </c>
      <c r="K253" s="240" t="s">
        <v>186</v>
      </c>
      <c r="L253" s="240" t="s">
        <v>1157</v>
      </c>
      <c r="M253" s="240" t="s">
        <v>1158</v>
      </c>
      <c r="N253" s="239" t="s">
        <v>1159</v>
      </c>
    </row>
    <row r="254" spans="10:14">
      <c r="J254" s="256" t="s">
        <v>1160</v>
      </c>
      <c r="K254" s="240" t="s">
        <v>186</v>
      </c>
      <c r="L254" s="240" t="s">
        <v>1161</v>
      </c>
      <c r="M254" s="240" t="s">
        <v>1162</v>
      </c>
      <c r="N254" s="239" t="s">
        <v>1163</v>
      </c>
    </row>
    <row r="255" spans="10:14">
      <c r="J255" s="257" t="s">
        <v>1160</v>
      </c>
      <c r="K255" s="240" t="s">
        <v>186</v>
      </c>
      <c r="L255" s="240" t="s">
        <v>1164</v>
      </c>
      <c r="M255" s="240" t="s">
        <v>1165</v>
      </c>
      <c r="N255" s="239" t="s">
        <v>1166</v>
      </c>
    </row>
    <row r="256" spans="10:14">
      <c r="J256" s="257" t="s">
        <v>1160</v>
      </c>
      <c r="K256" s="240" t="s">
        <v>186</v>
      </c>
      <c r="L256" s="240" t="s">
        <v>1167</v>
      </c>
      <c r="M256" s="240" t="s">
        <v>1168</v>
      </c>
      <c r="N256" s="239" t="s">
        <v>448</v>
      </c>
    </row>
    <row r="257" spans="10:14">
      <c r="J257" s="257" t="s">
        <v>1160</v>
      </c>
      <c r="K257" s="240" t="s">
        <v>186</v>
      </c>
      <c r="L257" s="240" t="s">
        <v>1169</v>
      </c>
      <c r="M257" s="240" t="s">
        <v>1170</v>
      </c>
      <c r="N257" s="239" t="s">
        <v>1171</v>
      </c>
    </row>
    <row r="258" spans="10:14">
      <c r="J258" s="257" t="s">
        <v>1160</v>
      </c>
      <c r="K258" s="240" t="s">
        <v>186</v>
      </c>
      <c r="L258" s="240" t="s">
        <v>1172</v>
      </c>
      <c r="M258" s="240" t="s">
        <v>1173</v>
      </c>
      <c r="N258" s="239" t="s">
        <v>1174</v>
      </c>
    </row>
    <row r="259" spans="10:14">
      <c r="J259" s="257" t="s">
        <v>1160</v>
      </c>
      <c r="K259" s="240" t="s">
        <v>186</v>
      </c>
      <c r="L259" s="240" t="s">
        <v>1175</v>
      </c>
      <c r="M259" s="240" t="s">
        <v>1176</v>
      </c>
      <c r="N259" s="239" t="s">
        <v>1177</v>
      </c>
    </row>
    <row r="260" spans="10:14">
      <c r="J260" s="257" t="s">
        <v>1160</v>
      </c>
      <c r="K260" s="240" t="s">
        <v>186</v>
      </c>
      <c r="L260" s="240" t="s">
        <v>1178</v>
      </c>
      <c r="M260" s="240" t="s">
        <v>1179</v>
      </c>
      <c r="N260" s="239" t="s">
        <v>1180</v>
      </c>
    </row>
    <row r="261" spans="10:14">
      <c r="J261" s="257" t="s">
        <v>1160</v>
      </c>
      <c r="K261" s="240" t="s">
        <v>186</v>
      </c>
      <c r="L261" s="240" t="s">
        <v>1181</v>
      </c>
      <c r="M261" s="240" t="s">
        <v>1182</v>
      </c>
      <c r="N261" s="239" t="s">
        <v>1183</v>
      </c>
    </row>
    <row r="262" spans="10:14">
      <c r="J262" s="257" t="s">
        <v>1160</v>
      </c>
      <c r="K262" s="240" t="s">
        <v>186</v>
      </c>
      <c r="L262" s="240" t="s">
        <v>1184</v>
      </c>
      <c r="M262" s="240" t="s">
        <v>1185</v>
      </c>
      <c r="N262" s="239" t="s">
        <v>1186</v>
      </c>
    </row>
    <row r="263" spans="10:14">
      <c r="J263" s="254" t="s">
        <v>1187</v>
      </c>
      <c r="K263" s="240" t="s">
        <v>186</v>
      </c>
      <c r="L263" s="240" t="s">
        <v>1188</v>
      </c>
      <c r="M263" s="240" t="s">
        <v>1189</v>
      </c>
      <c r="N263" s="239" t="s">
        <v>1190</v>
      </c>
    </row>
    <row r="264" spans="10:14">
      <c r="J264" s="255" t="s">
        <v>1187</v>
      </c>
      <c r="K264" s="240" t="s">
        <v>186</v>
      </c>
      <c r="L264" s="240" t="s">
        <v>1191</v>
      </c>
      <c r="M264" s="240" t="s">
        <v>1192</v>
      </c>
      <c r="N264" s="239" t="s">
        <v>1193</v>
      </c>
    </row>
    <row r="265" spans="10:14">
      <c r="J265" s="255" t="s">
        <v>1187</v>
      </c>
      <c r="K265" s="240" t="s">
        <v>186</v>
      </c>
      <c r="L265" s="240" t="s">
        <v>1194</v>
      </c>
      <c r="M265" s="240" t="s">
        <v>1195</v>
      </c>
      <c r="N265" s="239" t="s">
        <v>528</v>
      </c>
    </row>
    <row r="266" spans="10:14">
      <c r="J266" s="255" t="s">
        <v>1187</v>
      </c>
      <c r="K266" s="240" t="s">
        <v>186</v>
      </c>
      <c r="L266" s="240" t="s">
        <v>1196</v>
      </c>
      <c r="M266" s="240" t="s">
        <v>1197</v>
      </c>
      <c r="N266" s="239" t="s">
        <v>1198</v>
      </c>
    </row>
    <row r="267" spans="10:14">
      <c r="J267" s="256" t="s">
        <v>1199</v>
      </c>
      <c r="K267" s="240" t="s">
        <v>186</v>
      </c>
      <c r="L267" s="240" t="s">
        <v>1200</v>
      </c>
      <c r="M267" s="240" t="s">
        <v>1201</v>
      </c>
      <c r="N267" s="239" t="s">
        <v>1202</v>
      </c>
    </row>
    <row r="268" spans="10:14">
      <c r="J268" s="257" t="s">
        <v>1199</v>
      </c>
      <c r="K268" s="240" t="s">
        <v>186</v>
      </c>
      <c r="L268" s="240" t="s">
        <v>1203</v>
      </c>
      <c r="M268" s="240" t="s">
        <v>1204</v>
      </c>
      <c r="N268" s="239" t="s">
        <v>1205</v>
      </c>
    </row>
    <row r="269" spans="10:14">
      <c r="J269" s="257" t="s">
        <v>1199</v>
      </c>
      <c r="K269" s="240" t="s">
        <v>186</v>
      </c>
      <c r="L269" s="240" t="s">
        <v>1206</v>
      </c>
      <c r="M269" s="240" t="s">
        <v>1207</v>
      </c>
      <c r="N269" s="239" t="s">
        <v>1208</v>
      </c>
    </row>
    <row r="270" spans="10:14">
      <c r="J270" s="257" t="s">
        <v>1199</v>
      </c>
      <c r="K270" s="240" t="s">
        <v>186</v>
      </c>
      <c r="L270" s="240" t="s">
        <v>1209</v>
      </c>
      <c r="M270" s="240" t="s">
        <v>1210</v>
      </c>
      <c r="N270" s="239" t="s">
        <v>1211</v>
      </c>
    </row>
    <row r="271" spans="10:14">
      <c r="J271" s="257" t="s">
        <v>1199</v>
      </c>
      <c r="K271" s="240" t="s">
        <v>186</v>
      </c>
      <c r="L271" s="240" t="s">
        <v>1212</v>
      </c>
      <c r="M271" s="240" t="s">
        <v>1213</v>
      </c>
      <c r="N271" s="239" t="s">
        <v>659</v>
      </c>
    </row>
    <row r="272" spans="10:14">
      <c r="J272" s="257" t="s">
        <v>1199</v>
      </c>
      <c r="K272" s="240" t="s">
        <v>186</v>
      </c>
      <c r="L272" s="240" t="s">
        <v>1214</v>
      </c>
      <c r="M272" s="240" t="s">
        <v>1215</v>
      </c>
      <c r="N272" s="239" t="s">
        <v>1216</v>
      </c>
    </row>
    <row r="273" spans="10:14">
      <c r="J273" s="257" t="s">
        <v>1199</v>
      </c>
      <c r="K273" s="240" t="s">
        <v>186</v>
      </c>
      <c r="L273" s="240" t="s">
        <v>1217</v>
      </c>
      <c r="M273" s="240" t="s">
        <v>1218</v>
      </c>
      <c r="N273" s="239" t="s">
        <v>1219</v>
      </c>
    </row>
    <row r="274" spans="10:14">
      <c r="J274" s="257" t="s">
        <v>1199</v>
      </c>
      <c r="K274" s="240" t="s">
        <v>186</v>
      </c>
      <c r="L274" s="240" t="s">
        <v>1220</v>
      </c>
      <c r="M274" s="240" t="s">
        <v>1221</v>
      </c>
      <c r="N274" s="239" t="s">
        <v>1062</v>
      </c>
    </row>
    <row r="275" spans="10:14">
      <c r="J275" s="257" t="s">
        <v>1199</v>
      </c>
      <c r="K275" s="240" t="s">
        <v>186</v>
      </c>
      <c r="L275" s="240" t="s">
        <v>1222</v>
      </c>
      <c r="M275" s="240" t="s">
        <v>1223</v>
      </c>
      <c r="N275" s="239" t="s">
        <v>1224</v>
      </c>
    </row>
    <row r="276" spans="10:14">
      <c r="J276" s="257" t="s">
        <v>1199</v>
      </c>
      <c r="K276" s="240" t="s">
        <v>186</v>
      </c>
      <c r="L276" s="240" t="s">
        <v>1225</v>
      </c>
      <c r="M276" s="240" t="s">
        <v>1226</v>
      </c>
      <c r="N276" s="239" t="s">
        <v>1227</v>
      </c>
    </row>
    <row r="277" spans="10:14">
      <c r="J277" s="257" t="s">
        <v>1199</v>
      </c>
      <c r="K277" s="240" t="s">
        <v>186</v>
      </c>
      <c r="L277" s="240" t="s">
        <v>1228</v>
      </c>
      <c r="M277" s="240" t="s">
        <v>1229</v>
      </c>
      <c r="N277" s="239" t="s">
        <v>1230</v>
      </c>
    </row>
    <row r="278" spans="10:14">
      <c r="J278" s="257" t="s">
        <v>1199</v>
      </c>
      <c r="K278" s="240" t="s">
        <v>186</v>
      </c>
      <c r="L278" s="240" t="s">
        <v>1231</v>
      </c>
      <c r="M278" s="240" t="s">
        <v>1232</v>
      </c>
      <c r="N278" s="239" t="s">
        <v>1233</v>
      </c>
    </row>
    <row r="279" spans="10:14">
      <c r="J279" s="257" t="s">
        <v>1199</v>
      </c>
      <c r="K279" s="240" t="s">
        <v>186</v>
      </c>
      <c r="L279" s="240" t="s">
        <v>1234</v>
      </c>
      <c r="M279" s="240" t="s">
        <v>1235</v>
      </c>
      <c r="N279" s="239" t="s">
        <v>1236</v>
      </c>
    </row>
    <row r="280" spans="10:14">
      <c r="J280" s="257" t="s">
        <v>1199</v>
      </c>
      <c r="K280" s="240" t="s">
        <v>186</v>
      </c>
      <c r="L280" s="240" t="s">
        <v>1237</v>
      </c>
      <c r="M280" s="240" t="s">
        <v>1238</v>
      </c>
      <c r="N280" s="239" t="s">
        <v>233</v>
      </c>
    </row>
    <row r="281" spans="10:14">
      <c r="J281" s="257" t="s">
        <v>1199</v>
      </c>
      <c r="K281" s="240" t="s">
        <v>186</v>
      </c>
      <c r="L281" s="240" t="s">
        <v>1239</v>
      </c>
      <c r="M281" s="240" t="s">
        <v>1240</v>
      </c>
      <c r="N281" s="239" t="s">
        <v>1241</v>
      </c>
    </row>
    <row r="282" spans="10:14">
      <c r="J282" s="257" t="s">
        <v>1199</v>
      </c>
      <c r="K282" s="240" t="s">
        <v>186</v>
      </c>
      <c r="L282" s="240" t="s">
        <v>1242</v>
      </c>
      <c r="M282" s="240" t="s">
        <v>1243</v>
      </c>
      <c r="N282" s="239" t="s">
        <v>1244</v>
      </c>
    </row>
    <row r="283" spans="10:14">
      <c r="J283" s="257" t="s">
        <v>1199</v>
      </c>
      <c r="K283" s="240" t="s">
        <v>186</v>
      </c>
      <c r="L283" s="240" t="s">
        <v>1245</v>
      </c>
      <c r="M283" s="240" t="s">
        <v>1246</v>
      </c>
      <c r="N283" s="239" t="s">
        <v>1247</v>
      </c>
    </row>
    <row r="284" spans="10:14">
      <c r="J284" s="257" t="s">
        <v>1199</v>
      </c>
      <c r="K284" s="240" t="s">
        <v>186</v>
      </c>
      <c r="L284" s="240" t="s">
        <v>1248</v>
      </c>
      <c r="M284" s="240" t="s">
        <v>1249</v>
      </c>
      <c r="N284" s="239" t="s">
        <v>1250</v>
      </c>
    </row>
    <row r="285" spans="10:14">
      <c r="J285" s="257" t="s">
        <v>1199</v>
      </c>
      <c r="K285" s="240" t="s">
        <v>186</v>
      </c>
      <c r="L285" s="240" t="s">
        <v>1251</v>
      </c>
      <c r="M285" s="240" t="s">
        <v>1252</v>
      </c>
      <c r="N285" s="239" t="s">
        <v>1253</v>
      </c>
    </row>
    <row r="286" spans="10:14">
      <c r="J286" s="257" t="s">
        <v>1199</v>
      </c>
      <c r="K286" s="240" t="s">
        <v>186</v>
      </c>
      <c r="L286" s="240" t="s">
        <v>1254</v>
      </c>
      <c r="M286" s="240" t="s">
        <v>1255</v>
      </c>
      <c r="N286" s="239" t="s">
        <v>1256</v>
      </c>
    </row>
    <row r="287" spans="10:14">
      <c r="J287" s="257" t="s">
        <v>1199</v>
      </c>
      <c r="K287" s="240" t="s">
        <v>186</v>
      </c>
      <c r="L287" s="240" t="s">
        <v>1257</v>
      </c>
      <c r="M287" s="240" t="s">
        <v>1258</v>
      </c>
      <c r="N287" s="239" t="s">
        <v>1259</v>
      </c>
    </row>
    <row r="288" spans="10:14">
      <c r="J288" s="257" t="s">
        <v>1199</v>
      </c>
      <c r="K288" s="240" t="s">
        <v>186</v>
      </c>
      <c r="L288" s="240" t="s">
        <v>1260</v>
      </c>
      <c r="M288" s="240" t="s">
        <v>1261</v>
      </c>
      <c r="N288" s="239" t="s">
        <v>1262</v>
      </c>
    </row>
    <row r="289" spans="10:14">
      <c r="J289" s="257" t="s">
        <v>1199</v>
      </c>
      <c r="K289" s="240" t="s">
        <v>186</v>
      </c>
      <c r="L289" s="240" t="s">
        <v>1263</v>
      </c>
      <c r="M289" s="240" t="s">
        <v>1264</v>
      </c>
      <c r="N289" s="239" t="s">
        <v>1265</v>
      </c>
    </row>
    <row r="290" spans="10:14">
      <c r="J290" s="257" t="s">
        <v>1199</v>
      </c>
      <c r="K290" s="240" t="s">
        <v>186</v>
      </c>
      <c r="L290" s="240" t="s">
        <v>1266</v>
      </c>
      <c r="M290" s="240" t="s">
        <v>1267</v>
      </c>
      <c r="N290" s="239" t="s">
        <v>1268</v>
      </c>
    </row>
    <row r="291" spans="10:14">
      <c r="J291" s="257" t="s">
        <v>1199</v>
      </c>
      <c r="K291" s="240" t="s">
        <v>186</v>
      </c>
      <c r="L291" s="240" t="s">
        <v>1269</v>
      </c>
      <c r="M291" s="240" t="s">
        <v>1270</v>
      </c>
      <c r="N291" s="239" t="s">
        <v>712</v>
      </c>
    </row>
    <row r="292" spans="10:14">
      <c r="J292" s="257" t="s">
        <v>1199</v>
      </c>
      <c r="K292" s="240" t="s">
        <v>186</v>
      </c>
      <c r="L292" s="240" t="s">
        <v>1271</v>
      </c>
      <c r="M292" s="240" t="s">
        <v>1272</v>
      </c>
      <c r="N292" s="239" t="s">
        <v>1273</v>
      </c>
    </row>
    <row r="293" spans="10:14">
      <c r="J293" s="254" t="s">
        <v>1274</v>
      </c>
      <c r="K293" s="240" t="s">
        <v>186</v>
      </c>
      <c r="L293" s="240" t="s">
        <v>1275</v>
      </c>
      <c r="M293" s="240" t="s">
        <v>1276</v>
      </c>
      <c r="N293" s="239" t="s">
        <v>1277</v>
      </c>
    </row>
    <row r="294" spans="10:14">
      <c r="J294" s="255" t="s">
        <v>1274</v>
      </c>
      <c r="K294" s="240" t="s">
        <v>186</v>
      </c>
      <c r="L294" s="240" t="s">
        <v>1278</v>
      </c>
      <c r="M294" s="240" t="s">
        <v>1279</v>
      </c>
      <c r="N294" s="239" t="s">
        <v>1280</v>
      </c>
    </row>
    <row r="295" spans="10:14">
      <c r="J295" s="255" t="s">
        <v>1274</v>
      </c>
      <c r="K295" s="240" t="s">
        <v>186</v>
      </c>
      <c r="L295" s="240" t="s">
        <v>1281</v>
      </c>
      <c r="M295" s="240" t="s">
        <v>1282</v>
      </c>
      <c r="N295" s="239" t="s">
        <v>1283</v>
      </c>
    </row>
    <row r="296" spans="10:14">
      <c r="J296" s="255" t="s">
        <v>1274</v>
      </c>
      <c r="K296" s="240" t="s">
        <v>186</v>
      </c>
      <c r="L296" s="240" t="s">
        <v>1284</v>
      </c>
      <c r="M296" s="240" t="s">
        <v>1285</v>
      </c>
      <c r="N296" s="239" t="s">
        <v>1286</v>
      </c>
    </row>
    <row r="297" spans="10:14">
      <c r="J297" s="255" t="s">
        <v>1274</v>
      </c>
      <c r="K297" s="240" t="s">
        <v>186</v>
      </c>
      <c r="L297" s="240" t="s">
        <v>1287</v>
      </c>
      <c r="M297" s="240" t="s">
        <v>1288</v>
      </c>
      <c r="N297" s="239" t="s">
        <v>1289</v>
      </c>
    </row>
    <row r="298" spans="10:14">
      <c r="J298" s="255" t="s">
        <v>1274</v>
      </c>
      <c r="K298" s="240" t="s">
        <v>186</v>
      </c>
      <c r="L298" s="240" t="s">
        <v>1290</v>
      </c>
      <c r="M298" s="240" t="s">
        <v>1291</v>
      </c>
      <c r="N298" s="239" t="s">
        <v>1292</v>
      </c>
    </row>
    <row r="299" spans="10:14" ht="13" customHeight="1">
      <c r="J299" s="256" t="s">
        <v>1293</v>
      </c>
      <c r="K299" s="240" t="s">
        <v>186</v>
      </c>
      <c r="L299" s="240" t="s">
        <v>1294</v>
      </c>
      <c r="M299" s="240" t="s">
        <v>1295</v>
      </c>
      <c r="N299" s="239" t="s">
        <v>1296</v>
      </c>
    </row>
    <row r="300" spans="10:14">
      <c r="J300" s="270" t="s">
        <v>1293</v>
      </c>
      <c r="K300" s="240" t="s">
        <v>186</v>
      </c>
      <c r="L300" s="240" t="s">
        <v>1297</v>
      </c>
      <c r="M300" s="240" t="s">
        <v>1298</v>
      </c>
      <c r="N300" s="239" t="s">
        <v>1299</v>
      </c>
    </row>
    <row r="301" spans="10:14">
      <c r="J301" s="270" t="s">
        <v>1293</v>
      </c>
      <c r="K301" s="240" t="s">
        <v>186</v>
      </c>
      <c r="L301" s="240" t="s">
        <v>1300</v>
      </c>
      <c r="M301" s="240" t="s">
        <v>1301</v>
      </c>
      <c r="N301" s="239" t="s">
        <v>1071</v>
      </c>
    </row>
    <row r="302" spans="10:14">
      <c r="J302" s="270" t="s">
        <v>1293</v>
      </c>
      <c r="K302" s="240" t="s">
        <v>186</v>
      </c>
      <c r="L302" s="240" t="s">
        <v>1302</v>
      </c>
      <c r="M302" s="240" t="s">
        <v>1303</v>
      </c>
      <c r="N302" s="239" t="s">
        <v>1304</v>
      </c>
    </row>
    <row r="303" spans="10:14">
      <c r="J303" s="270" t="s">
        <v>1293</v>
      </c>
      <c r="K303" s="240" t="s">
        <v>186</v>
      </c>
      <c r="L303" s="240" t="s">
        <v>1305</v>
      </c>
      <c r="M303" s="240" t="s">
        <v>1306</v>
      </c>
      <c r="N303" s="239" t="s">
        <v>1307</v>
      </c>
    </row>
    <row r="304" spans="10:14">
      <c r="J304" s="270" t="s">
        <v>1293</v>
      </c>
      <c r="K304" s="240" t="s">
        <v>186</v>
      </c>
      <c r="L304" s="240" t="s">
        <v>1308</v>
      </c>
      <c r="M304" s="240" t="s">
        <v>1309</v>
      </c>
      <c r="N304" s="239" t="s">
        <v>1310</v>
      </c>
    </row>
    <row r="305" spans="10:14">
      <c r="J305" s="270" t="s">
        <v>1293</v>
      </c>
      <c r="K305" s="240" t="s">
        <v>186</v>
      </c>
      <c r="L305" s="240" t="s">
        <v>1311</v>
      </c>
      <c r="M305" s="240" t="s">
        <v>1312</v>
      </c>
      <c r="N305" s="239" t="s">
        <v>1313</v>
      </c>
    </row>
    <row r="306" spans="10:14">
      <c r="J306" s="270" t="s">
        <v>1293</v>
      </c>
      <c r="K306" s="240" t="s">
        <v>186</v>
      </c>
      <c r="L306" s="240" t="s">
        <v>1314</v>
      </c>
      <c r="M306" s="240" t="s">
        <v>1315</v>
      </c>
      <c r="N306" s="239" t="s">
        <v>1316</v>
      </c>
    </row>
    <row r="307" spans="10:14">
      <c r="J307" s="270" t="s">
        <v>1293</v>
      </c>
      <c r="K307" s="240" t="s">
        <v>186</v>
      </c>
      <c r="L307" s="240" t="s">
        <v>1317</v>
      </c>
      <c r="M307" s="240" t="s">
        <v>1318</v>
      </c>
      <c r="N307" s="239" t="s">
        <v>1319</v>
      </c>
    </row>
    <row r="308" spans="10:14">
      <c r="J308" s="270" t="s">
        <v>1293</v>
      </c>
      <c r="K308" s="240" t="s">
        <v>186</v>
      </c>
      <c r="L308" s="240" t="s">
        <v>1320</v>
      </c>
      <c r="M308" s="240" t="s">
        <v>1321</v>
      </c>
      <c r="N308" s="239" t="s">
        <v>648</v>
      </c>
    </row>
    <row r="309" spans="10:14">
      <c r="J309" s="270" t="s">
        <v>1293</v>
      </c>
      <c r="K309" s="240" t="s">
        <v>186</v>
      </c>
      <c r="L309" s="240" t="s">
        <v>1322</v>
      </c>
      <c r="M309" s="240" t="s">
        <v>1323</v>
      </c>
      <c r="N309" s="239" t="s">
        <v>1324</v>
      </c>
    </row>
    <row r="310" spans="10:14">
      <c r="J310" s="270" t="s">
        <v>1293</v>
      </c>
      <c r="K310" s="240" t="s">
        <v>186</v>
      </c>
      <c r="L310" s="240" t="s">
        <v>1325</v>
      </c>
      <c r="M310" s="240" t="s">
        <v>1326</v>
      </c>
      <c r="N310" s="239" t="s">
        <v>1327</v>
      </c>
    </row>
    <row r="311" spans="10:14">
      <c r="J311" s="270" t="s">
        <v>1293</v>
      </c>
      <c r="K311" s="240" t="s">
        <v>186</v>
      </c>
      <c r="L311" s="240" t="s">
        <v>1328</v>
      </c>
      <c r="M311" s="240" t="s">
        <v>1329</v>
      </c>
      <c r="N311" s="239" t="s">
        <v>413</v>
      </c>
    </row>
    <row r="312" spans="10:14">
      <c r="J312" s="270" t="s">
        <v>1293</v>
      </c>
      <c r="K312" s="240" t="s">
        <v>186</v>
      </c>
      <c r="L312" s="240" t="s">
        <v>1330</v>
      </c>
      <c r="M312" s="240" t="s">
        <v>1331</v>
      </c>
      <c r="N312" s="239" t="s">
        <v>1332</v>
      </c>
    </row>
    <row r="313" spans="10:14">
      <c r="J313" s="270" t="s">
        <v>1293</v>
      </c>
      <c r="K313" s="240" t="s">
        <v>186</v>
      </c>
      <c r="L313" s="240" t="s">
        <v>1333</v>
      </c>
      <c r="M313" s="240" t="s">
        <v>1334</v>
      </c>
      <c r="N313" s="239" t="s">
        <v>1062</v>
      </c>
    </row>
    <row r="314" spans="10:14">
      <c r="J314" s="270" t="s">
        <v>1293</v>
      </c>
      <c r="K314" s="240" t="s">
        <v>186</v>
      </c>
      <c r="L314" s="240" t="s">
        <v>1335</v>
      </c>
      <c r="M314" s="240" t="s">
        <v>1336</v>
      </c>
      <c r="N314" s="239" t="s">
        <v>1337</v>
      </c>
    </row>
    <row r="315" spans="10:14">
      <c r="J315" s="270" t="s">
        <v>1293</v>
      </c>
      <c r="K315" s="240" t="s">
        <v>186</v>
      </c>
      <c r="L315" s="240" t="s">
        <v>1338</v>
      </c>
      <c r="M315" s="240" t="s">
        <v>1339</v>
      </c>
      <c r="N315" s="239" t="s">
        <v>1340</v>
      </c>
    </row>
    <row r="316" spans="10:14">
      <c r="J316" s="270" t="s">
        <v>1293</v>
      </c>
      <c r="K316" s="240" t="s">
        <v>186</v>
      </c>
      <c r="L316" s="240" t="s">
        <v>1341</v>
      </c>
      <c r="M316" s="240" t="s">
        <v>1342</v>
      </c>
      <c r="N316" s="239" t="s">
        <v>1343</v>
      </c>
    </row>
    <row r="317" spans="10:14">
      <c r="J317" s="270" t="s">
        <v>1293</v>
      </c>
      <c r="K317" s="240" t="s">
        <v>186</v>
      </c>
      <c r="L317" s="240" t="s">
        <v>1344</v>
      </c>
      <c r="M317" s="240" t="s">
        <v>1345</v>
      </c>
      <c r="N317" s="239" t="s">
        <v>1346</v>
      </c>
    </row>
    <row r="318" spans="10:14">
      <c r="J318" s="270" t="s">
        <v>1293</v>
      </c>
      <c r="K318" s="240" t="s">
        <v>186</v>
      </c>
      <c r="L318" s="240" t="s">
        <v>1347</v>
      </c>
      <c r="M318" s="240" t="s">
        <v>1348</v>
      </c>
      <c r="N318" s="239" t="s">
        <v>1349</v>
      </c>
    </row>
    <row r="319" spans="10:14">
      <c r="J319" s="270" t="s">
        <v>1293</v>
      </c>
      <c r="K319" s="240" t="s">
        <v>186</v>
      </c>
      <c r="L319" s="240" t="s">
        <v>1350</v>
      </c>
      <c r="M319" s="240" t="s">
        <v>1351</v>
      </c>
      <c r="N319" s="239" t="s">
        <v>1352</v>
      </c>
    </row>
    <row r="320" spans="10:14">
      <c r="J320" s="270" t="s">
        <v>1293</v>
      </c>
      <c r="K320" s="240" t="s">
        <v>186</v>
      </c>
      <c r="L320" s="240" t="s">
        <v>1353</v>
      </c>
      <c r="M320" s="240" t="s">
        <v>1354</v>
      </c>
      <c r="N320" s="239" t="s">
        <v>1355</v>
      </c>
    </row>
    <row r="321" spans="10:14">
      <c r="J321" s="270" t="s">
        <v>1293</v>
      </c>
      <c r="K321" s="240" t="s">
        <v>186</v>
      </c>
      <c r="L321" s="240" t="s">
        <v>1356</v>
      </c>
      <c r="M321" s="240" t="s">
        <v>1357</v>
      </c>
      <c r="N321" s="239" t="s">
        <v>1358</v>
      </c>
    </row>
    <row r="322" spans="10:14">
      <c r="J322" s="270" t="s">
        <v>1293</v>
      </c>
      <c r="K322" s="240" t="s">
        <v>186</v>
      </c>
      <c r="L322" s="240" t="s">
        <v>1359</v>
      </c>
      <c r="M322" s="240" t="s">
        <v>1360</v>
      </c>
      <c r="N322" s="239" t="s">
        <v>1361</v>
      </c>
    </row>
    <row r="323" spans="10:14">
      <c r="J323" s="270" t="s">
        <v>1293</v>
      </c>
      <c r="K323" s="240" t="s">
        <v>186</v>
      </c>
      <c r="L323" s="240" t="s">
        <v>1362</v>
      </c>
      <c r="M323" s="240" t="s">
        <v>1363</v>
      </c>
      <c r="N323" s="239" t="s">
        <v>1364</v>
      </c>
    </row>
    <row r="324" spans="10:14">
      <c r="J324" s="270" t="s">
        <v>1293</v>
      </c>
      <c r="K324" s="240" t="s">
        <v>186</v>
      </c>
      <c r="L324" s="240" t="s">
        <v>1365</v>
      </c>
      <c r="M324" s="240" t="s">
        <v>1366</v>
      </c>
      <c r="N324" s="239" t="s">
        <v>1367</v>
      </c>
    </row>
    <row r="325" spans="10:14">
      <c r="J325" s="270" t="s">
        <v>1293</v>
      </c>
      <c r="K325" s="240" t="s">
        <v>186</v>
      </c>
      <c r="L325" s="240" t="s">
        <v>1368</v>
      </c>
      <c r="M325" s="240" t="s">
        <v>1369</v>
      </c>
      <c r="N325" s="239" t="s">
        <v>1370</v>
      </c>
    </row>
    <row r="326" spans="10:14">
      <c r="J326" s="270" t="s">
        <v>1293</v>
      </c>
      <c r="K326" s="240" t="s">
        <v>186</v>
      </c>
      <c r="L326" s="240" t="s">
        <v>1371</v>
      </c>
      <c r="M326" s="240" t="s">
        <v>1372</v>
      </c>
      <c r="N326" s="239" t="s">
        <v>1373</v>
      </c>
    </row>
    <row r="327" spans="10:14">
      <c r="J327" s="270" t="s">
        <v>1293</v>
      </c>
      <c r="K327" s="240" t="s">
        <v>186</v>
      </c>
      <c r="L327" s="240" t="s">
        <v>1374</v>
      </c>
      <c r="M327" s="240" t="s">
        <v>1375</v>
      </c>
      <c r="N327" s="239" t="s">
        <v>1376</v>
      </c>
    </row>
    <row r="328" spans="10:14">
      <c r="J328" s="270" t="s">
        <v>1293</v>
      </c>
      <c r="K328" s="240" t="s">
        <v>186</v>
      </c>
      <c r="L328" s="240" t="s">
        <v>1377</v>
      </c>
      <c r="M328" s="240" t="s">
        <v>1378</v>
      </c>
      <c r="N328" s="239" t="s">
        <v>1379</v>
      </c>
    </row>
    <row r="329" spans="10:14">
      <c r="J329" s="270" t="s">
        <v>1293</v>
      </c>
      <c r="K329" s="240" t="s">
        <v>186</v>
      </c>
      <c r="L329" s="240" t="s">
        <v>1380</v>
      </c>
      <c r="M329" s="240" t="s">
        <v>1381</v>
      </c>
      <c r="N329" s="239" t="s">
        <v>233</v>
      </c>
    </row>
    <row r="330" spans="10:14">
      <c r="J330" s="270" t="s">
        <v>1293</v>
      </c>
      <c r="K330" s="240" t="s">
        <v>186</v>
      </c>
      <c r="L330" s="240" t="s">
        <v>1382</v>
      </c>
      <c r="M330" s="240" t="s">
        <v>1383</v>
      </c>
      <c r="N330" s="239" t="s">
        <v>1384</v>
      </c>
    </row>
    <row r="331" spans="10:14">
      <c r="J331" s="270" t="s">
        <v>1293</v>
      </c>
      <c r="K331" s="240" t="s">
        <v>186</v>
      </c>
      <c r="L331" s="240" t="s">
        <v>1385</v>
      </c>
      <c r="M331" s="240" t="s">
        <v>1386</v>
      </c>
      <c r="N331" s="239" t="s">
        <v>1387</v>
      </c>
    </row>
    <row r="332" spans="10:14">
      <c r="J332" s="270" t="s">
        <v>1293</v>
      </c>
      <c r="K332" s="240" t="s">
        <v>186</v>
      </c>
      <c r="L332" s="240" t="s">
        <v>1388</v>
      </c>
      <c r="M332" s="240" t="s">
        <v>1389</v>
      </c>
      <c r="N332" s="239" t="s">
        <v>1390</v>
      </c>
    </row>
    <row r="333" spans="10:14">
      <c r="J333" s="270" t="s">
        <v>1293</v>
      </c>
      <c r="K333" s="240" t="s">
        <v>186</v>
      </c>
      <c r="L333" s="240" t="s">
        <v>1391</v>
      </c>
      <c r="M333" s="240" t="s">
        <v>1392</v>
      </c>
      <c r="N333" s="239" t="s">
        <v>1393</v>
      </c>
    </row>
    <row r="334" spans="10:14">
      <c r="J334" s="270" t="s">
        <v>1293</v>
      </c>
      <c r="K334" s="240" t="s">
        <v>186</v>
      </c>
      <c r="L334" s="240" t="s">
        <v>1394</v>
      </c>
      <c r="M334" s="240" t="s">
        <v>1395</v>
      </c>
      <c r="N334" s="239" t="s">
        <v>1396</v>
      </c>
    </row>
    <row r="335" spans="10:14">
      <c r="J335" s="270" t="s">
        <v>1293</v>
      </c>
      <c r="K335" s="240" t="s">
        <v>186</v>
      </c>
      <c r="L335" s="240" t="s">
        <v>1397</v>
      </c>
      <c r="M335" s="240" t="s">
        <v>1398</v>
      </c>
      <c r="N335" s="239" t="s">
        <v>1399</v>
      </c>
    </row>
    <row r="336" spans="10:14">
      <c r="J336" s="270" t="s">
        <v>1293</v>
      </c>
      <c r="K336" s="240" t="s">
        <v>186</v>
      </c>
      <c r="L336" s="240" t="s">
        <v>1400</v>
      </c>
      <c r="M336" s="240" t="s">
        <v>1401</v>
      </c>
      <c r="N336" s="239" t="s">
        <v>1402</v>
      </c>
    </row>
    <row r="337" spans="10:14">
      <c r="J337" s="270" t="s">
        <v>1293</v>
      </c>
      <c r="K337" s="240" t="s">
        <v>186</v>
      </c>
      <c r="L337" s="240" t="s">
        <v>1403</v>
      </c>
      <c r="M337" s="240" t="s">
        <v>1404</v>
      </c>
      <c r="N337" s="239" t="s">
        <v>1405</v>
      </c>
    </row>
    <row r="338" spans="10:14">
      <c r="J338" s="270" t="s">
        <v>1293</v>
      </c>
      <c r="K338" s="240" t="s">
        <v>186</v>
      </c>
      <c r="L338" s="240" t="s">
        <v>1406</v>
      </c>
      <c r="M338" s="240" t="s">
        <v>1407</v>
      </c>
      <c r="N338" s="239" t="s">
        <v>1408</v>
      </c>
    </row>
    <row r="339" spans="10:14">
      <c r="J339" s="270" t="s">
        <v>1293</v>
      </c>
      <c r="K339" s="240" t="s">
        <v>186</v>
      </c>
      <c r="L339" s="240" t="s">
        <v>1409</v>
      </c>
      <c r="M339" s="240" t="s">
        <v>1410</v>
      </c>
      <c r="N339" s="239" t="s">
        <v>1411</v>
      </c>
    </row>
    <row r="340" spans="10:14">
      <c r="J340" s="270" t="s">
        <v>1293</v>
      </c>
      <c r="K340" s="240" t="s">
        <v>186</v>
      </c>
      <c r="L340" s="240" t="s">
        <v>1412</v>
      </c>
      <c r="M340" s="240" t="s">
        <v>1413</v>
      </c>
      <c r="N340" s="239" t="s">
        <v>1414</v>
      </c>
    </row>
    <row r="341" spans="10:14">
      <c r="J341" s="270" t="s">
        <v>1293</v>
      </c>
      <c r="K341" s="240" t="s">
        <v>186</v>
      </c>
      <c r="L341" s="240" t="s">
        <v>1415</v>
      </c>
      <c r="M341" s="240" t="s">
        <v>1416</v>
      </c>
      <c r="N341" s="239" t="s">
        <v>1417</v>
      </c>
    </row>
    <row r="342" spans="10:14">
      <c r="J342" s="270" t="s">
        <v>1293</v>
      </c>
      <c r="K342" s="240" t="s">
        <v>186</v>
      </c>
      <c r="L342" s="240" t="s">
        <v>1418</v>
      </c>
      <c r="M342" s="240" t="s">
        <v>1419</v>
      </c>
      <c r="N342" s="239" t="s">
        <v>1420</v>
      </c>
    </row>
    <row r="343" spans="10:14">
      <c r="J343" s="270" t="s">
        <v>1293</v>
      </c>
      <c r="K343" s="240" t="s">
        <v>186</v>
      </c>
      <c r="L343" s="240" t="s">
        <v>1421</v>
      </c>
      <c r="M343" s="240" t="s">
        <v>1422</v>
      </c>
      <c r="N343" s="239" t="s">
        <v>1423</v>
      </c>
    </row>
    <row r="344" spans="10:14">
      <c r="J344" s="254" t="s">
        <v>696</v>
      </c>
      <c r="K344" s="240" t="s">
        <v>297</v>
      </c>
      <c r="L344" s="240" t="s">
        <v>192</v>
      </c>
      <c r="M344" s="240" t="s">
        <v>1424</v>
      </c>
      <c r="N344" s="239" t="s">
        <v>249</v>
      </c>
    </row>
    <row r="345" spans="10:14">
      <c r="J345" s="255" t="s">
        <v>696</v>
      </c>
      <c r="K345" s="240" t="s">
        <v>297</v>
      </c>
      <c r="L345" s="240" t="s">
        <v>202</v>
      </c>
      <c r="M345" s="240" t="s">
        <v>1425</v>
      </c>
      <c r="N345" s="239" t="s">
        <v>278</v>
      </c>
    </row>
    <row r="346" spans="10:14">
      <c r="J346" s="255" t="s">
        <v>696</v>
      </c>
      <c r="K346" s="240" t="s">
        <v>297</v>
      </c>
      <c r="L346" s="240" t="s">
        <v>212</v>
      </c>
      <c r="M346" s="240" t="s">
        <v>1426</v>
      </c>
      <c r="N346" s="239" t="s">
        <v>1427</v>
      </c>
    </row>
    <row r="347" spans="10:14">
      <c r="J347" s="255" t="s">
        <v>696</v>
      </c>
      <c r="K347" s="240" t="s">
        <v>297</v>
      </c>
      <c r="L347" s="240" t="s">
        <v>223</v>
      </c>
      <c r="M347" s="240" t="s">
        <v>1428</v>
      </c>
      <c r="N347" s="239" t="s">
        <v>1429</v>
      </c>
    </row>
    <row r="348" spans="10:14">
      <c r="J348" s="255" t="s">
        <v>696</v>
      </c>
      <c r="K348" s="240" t="s">
        <v>297</v>
      </c>
      <c r="L348" s="240" t="s">
        <v>234</v>
      </c>
      <c r="M348" s="240" t="s">
        <v>1430</v>
      </c>
      <c r="N348" s="239" t="s">
        <v>1431</v>
      </c>
    </row>
    <row r="349" spans="10:14">
      <c r="J349" s="255" t="s">
        <v>696</v>
      </c>
      <c r="K349" s="240" t="s">
        <v>297</v>
      </c>
      <c r="L349" s="240" t="s">
        <v>245</v>
      </c>
      <c r="M349" s="240" t="s">
        <v>1432</v>
      </c>
      <c r="N349" s="239" t="s">
        <v>1433</v>
      </c>
    </row>
    <row r="350" spans="10:14">
      <c r="J350" s="255" t="s">
        <v>696</v>
      </c>
      <c r="K350" s="240" t="s">
        <v>297</v>
      </c>
      <c r="L350" s="240" t="s">
        <v>255</v>
      </c>
      <c r="M350" s="240" t="s">
        <v>1434</v>
      </c>
      <c r="N350" s="239" t="s">
        <v>1435</v>
      </c>
    </row>
    <row r="351" spans="10:14">
      <c r="J351" s="255" t="s">
        <v>696</v>
      </c>
      <c r="K351" s="240" t="s">
        <v>297</v>
      </c>
      <c r="L351" s="240" t="s">
        <v>264</v>
      </c>
      <c r="M351" s="240" t="s">
        <v>1436</v>
      </c>
      <c r="N351" s="239" t="s">
        <v>1437</v>
      </c>
    </row>
    <row r="352" spans="10:14">
      <c r="J352" s="255" t="s">
        <v>696</v>
      </c>
      <c r="K352" s="240" t="s">
        <v>297</v>
      </c>
      <c r="L352" s="240" t="s">
        <v>274</v>
      </c>
      <c r="M352" s="240" t="s">
        <v>1438</v>
      </c>
      <c r="N352" s="239" t="s">
        <v>1439</v>
      </c>
    </row>
    <row r="353" spans="10:14">
      <c r="J353" s="255" t="s">
        <v>696</v>
      </c>
      <c r="K353" s="240" t="s">
        <v>297</v>
      </c>
      <c r="L353" s="240" t="s">
        <v>284</v>
      </c>
      <c r="M353" s="240" t="s">
        <v>1440</v>
      </c>
      <c r="N353" s="239" t="s">
        <v>1441</v>
      </c>
    </row>
    <row r="354" spans="10:14">
      <c r="J354" s="255" t="s">
        <v>696</v>
      </c>
      <c r="K354" s="240" t="s">
        <v>297</v>
      </c>
      <c r="L354" s="240" t="s">
        <v>294</v>
      </c>
      <c r="M354" s="240" t="s">
        <v>1442</v>
      </c>
      <c r="N354" s="239" t="s">
        <v>1443</v>
      </c>
    </row>
    <row r="355" spans="10:14">
      <c r="J355" s="255" t="s">
        <v>696</v>
      </c>
      <c r="K355" s="240" t="s">
        <v>297</v>
      </c>
      <c r="L355" s="240" t="s">
        <v>304</v>
      </c>
      <c r="M355" s="240" t="s">
        <v>1444</v>
      </c>
      <c r="N355" s="239" t="s">
        <v>1445</v>
      </c>
    </row>
    <row r="356" spans="10:14">
      <c r="J356" s="255" t="s">
        <v>696</v>
      </c>
      <c r="K356" s="240" t="s">
        <v>297</v>
      </c>
      <c r="L356" s="240" t="s">
        <v>313</v>
      </c>
      <c r="M356" s="240" t="s">
        <v>1446</v>
      </c>
      <c r="N356" s="239" t="s">
        <v>622</v>
      </c>
    </row>
    <row r="357" spans="10:14">
      <c r="J357" s="255" t="s">
        <v>696</v>
      </c>
      <c r="K357" s="240" t="s">
        <v>297</v>
      </c>
      <c r="L357" s="240" t="s">
        <v>322</v>
      </c>
      <c r="M357" s="240" t="s">
        <v>1447</v>
      </c>
      <c r="N357" s="239" t="s">
        <v>1448</v>
      </c>
    </row>
    <row r="358" spans="10:14">
      <c r="J358" s="255" t="s">
        <v>696</v>
      </c>
      <c r="K358" s="240" t="s">
        <v>297</v>
      </c>
      <c r="L358" s="240" t="s">
        <v>332</v>
      </c>
      <c r="M358" s="240" t="s">
        <v>1449</v>
      </c>
      <c r="N358" s="239" t="s">
        <v>1450</v>
      </c>
    </row>
    <row r="359" spans="10:14">
      <c r="J359" s="255" t="s">
        <v>696</v>
      </c>
      <c r="K359" s="240" t="s">
        <v>297</v>
      </c>
      <c r="L359" s="240" t="s">
        <v>342</v>
      </c>
      <c r="M359" s="240" t="s">
        <v>1451</v>
      </c>
      <c r="N359" s="239" t="s">
        <v>1452</v>
      </c>
    </row>
    <row r="360" spans="10:14">
      <c r="J360" s="255" t="s">
        <v>696</v>
      </c>
      <c r="K360" s="240" t="s">
        <v>297</v>
      </c>
      <c r="L360" s="240" t="s">
        <v>352</v>
      </c>
      <c r="M360" s="240" t="s">
        <v>1453</v>
      </c>
      <c r="N360" s="239" t="s">
        <v>1454</v>
      </c>
    </row>
    <row r="361" spans="10:14">
      <c r="J361" s="255" t="s">
        <v>696</v>
      </c>
      <c r="K361" s="240" t="s">
        <v>297</v>
      </c>
      <c r="L361" s="240" t="s">
        <v>361</v>
      </c>
      <c r="M361" s="240" t="s">
        <v>1455</v>
      </c>
      <c r="N361" s="239" t="s">
        <v>1456</v>
      </c>
    </row>
    <row r="362" spans="10:14">
      <c r="J362" s="255" t="s">
        <v>696</v>
      </c>
      <c r="K362" s="240" t="s">
        <v>297</v>
      </c>
      <c r="L362" s="240" t="s">
        <v>370</v>
      </c>
      <c r="M362" s="240" t="s">
        <v>1457</v>
      </c>
      <c r="N362" s="239" t="s">
        <v>1458</v>
      </c>
    </row>
    <row r="363" spans="10:14">
      <c r="J363" s="255" t="s">
        <v>696</v>
      </c>
      <c r="K363" s="240" t="s">
        <v>297</v>
      </c>
      <c r="L363" s="240" t="s">
        <v>380</v>
      </c>
      <c r="M363" s="240" t="s">
        <v>1459</v>
      </c>
      <c r="N363" s="239" t="s">
        <v>1460</v>
      </c>
    </row>
    <row r="364" spans="10:14">
      <c r="J364" s="255" t="s">
        <v>696</v>
      </c>
      <c r="K364" s="240" t="s">
        <v>297</v>
      </c>
      <c r="L364" s="240" t="s">
        <v>390</v>
      </c>
      <c r="M364" s="240" t="s">
        <v>1461</v>
      </c>
      <c r="N364" s="239" t="s">
        <v>1462</v>
      </c>
    </row>
    <row r="365" spans="10:14">
      <c r="J365" s="255" t="s">
        <v>696</v>
      </c>
      <c r="K365" s="240" t="s">
        <v>297</v>
      </c>
      <c r="L365" s="240" t="s">
        <v>400</v>
      </c>
      <c r="M365" s="240" t="s">
        <v>1463</v>
      </c>
      <c r="N365" s="239" t="s">
        <v>1464</v>
      </c>
    </row>
    <row r="366" spans="10:14">
      <c r="J366" s="255" t="s">
        <v>696</v>
      </c>
      <c r="K366" s="240" t="s">
        <v>297</v>
      </c>
      <c r="L366" s="240" t="s">
        <v>410</v>
      </c>
      <c r="M366" s="240" t="s">
        <v>1465</v>
      </c>
      <c r="N366" s="239" t="s">
        <v>1466</v>
      </c>
    </row>
    <row r="367" spans="10:14">
      <c r="J367" s="255" t="s">
        <v>696</v>
      </c>
      <c r="K367" s="240" t="s">
        <v>297</v>
      </c>
      <c r="L367" s="240" t="s">
        <v>419</v>
      </c>
      <c r="M367" s="240" t="s">
        <v>1467</v>
      </c>
      <c r="N367" s="239" t="s">
        <v>1147</v>
      </c>
    </row>
    <row r="368" spans="10:14">
      <c r="J368" s="255" t="s">
        <v>696</v>
      </c>
      <c r="K368" s="240" t="s">
        <v>297</v>
      </c>
      <c r="L368" s="240" t="s">
        <v>427</v>
      </c>
      <c r="M368" s="240" t="s">
        <v>1468</v>
      </c>
      <c r="N368" s="239" t="s">
        <v>1469</v>
      </c>
    </row>
    <row r="369" spans="10:14">
      <c r="J369" s="255" t="s">
        <v>696</v>
      </c>
      <c r="K369" s="240" t="s">
        <v>297</v>
      </c>
      <c r="L369" s="240" t="s">
        <v>436</v>
      </c>
      <c r="M369" s="240" t="s">
        <v>1470</v>
      </c>
      <c r="N369" s="239" t="s">
        <v>1471</v>
      </c>
    </row>
    <row r="370" spans="10:14">
      <c r="J370" s="255" t="s">
        <v>696</v>
      </c>
      <c r="K370" s="240" t="s">
        <v>297</v>
      </c>
      <c r="L370" s="240" t="s">
        <v>445</v>
      </c>
      <c r="M370" s="240" t="s">
        <v>1472</v>
      </c>
      <c r="N370" s="239" t="s">
        <v>1473</v>
      </c>
    </row>
    <row r="371" spans="10:14">
      <c r="J371" s="255" t="s">
        <v>696</v>
      </c>
      <c r="K371" s="240" t="s">
        <v>297</v>
      </c>
      <c r="L371" s="240" t="s">
        <v>454</v>
      </c>
      <c r="M371" s="240" t="s">
        <v>1474</v>
      </c>
      <c r="N371" s="239" t="s">
        <v>1475</v>
      </c>
    </row>
    <row r="372" spans="10:14">
      <c r="J372" s="255" t="s">
        <v>696</v>
      </c>
      <c r="K372" s="240" t="s">
        <v>297</v>
      </c>
      <c r="L372" s="240" t="s">
        <v>464</v>
      </c>
      <c r="M372" s="240" t="s">
        <v>1476</v>
      </c>
      <c r="N372" s="239" t="s">
        <v>1477</v>
      </c>
    </row>
    <row r="373" spans="10:14">
      <c r="J373" s="255" t="s">
        <v>696</v>
      </c>
      <c r="K373" s="240" t="s">
        <v>297</v>
      </c>
      <c r="L373" s="240" t="s">
        <v>474</v>
      </c>
      <c r="M373" s="240" t="s">
        <v>1478</v>
      </c>
      <c r="N373" s="239" t="s">
        <v>1479</v>
      </c>
    </row>
    <row r="374" spans="10:14">
      <c r="J374" s="255" t="s">
        <v>696</v>
      </c>
      <c r="K374" s="240" t="s">
        <v>297</v>
      </c>
      <c r="L374" s="240" t="s">
        <v>483</v>
      </c>
      <c r="M374" s="240" t="s">
        <v>1480</v>
      </c>
      <c r="N374" s="239" t="s">
        <v>1481</v>
      </c>
    </row>
    <row r="375" spans="10:14">
      <c r="J375" s="256" t="s">
        <v>340</v>
      </c>
      <c r="K375" s="240" t="s">
        <v>237</v>
      </c>
      <c r="L375" s="240" t="s">
        <v>192</v>
      </c>
      <c r="M375" s="240" t="s">
        <v>1482</v>
      </c>
      <c r="N375" s="239" t="s">
        <v>1483</v>
      </c>
    </row>
    <row r="376" spans="10:14">
      <c r="J376" s="257" t="s">
        <v>340</v>
      </c>
      <c r="K376" s="240" t="s">
        <v>237</v>
      </c>
      <c r="L376" s="240" t="s">
        <v>202</v>
      </c>
      <c r="M376" s="240" t="s">
        <v>1484</v>
      </c>
      <c r="N376" s="239" t="s">
        <v>1485</v>
      </c>
    </row>
    <row r="377" spans="10:14">
      <c r="J377" s="257" t="s">
        <v>340</v>
      </c>
      <c r="K377" s="240" t="s">
        <v>237</v>
      </c>
      <c r="L377" s="240" t="s">
        <v>212</v>
      </c>
      <c r="M377" s="240" t="s">
        <v>1486</v>
      </c>
      <c r="N377" s="239" t="s">
        <v>1487</v>
      </c>
    </row>
    <row r="378" spans="10:14">
      <c r="J378" s="257" t="s">
        <v>340</v>
      </c>
      <c r="K378" s="240" t="s">
        <v>237</v>
      </c>
      <c r="L378" s="240" t="s">
        <v>223</v>
      </c>
      <c r="M378" s="240" t="s">
        <v>1488</v>
      </c>
      <c r="N378" s="239" t="s">
        <v>1489</v>
      </c>
    </row>
    <row r="379" spans="10:14">
      <c r="J379" s="257" t="s">
        <v>340</v>
      </c>
      <c r="K379" s="240" t="s">
        <v>237</v>
      </c>
      <c r="L379" s="240" t="s">
        <v>234</v>
      </c>
      <c r="M379" s="240" t="s">
        <v>1490</v>
      </c>
      <c r="N379" s="239" t="s">
        <v>1491</v>
      </c>
    </row>
    <row r="380" spans="10:14">
      <c r="J380" s="257" t="s">
        <v>340</v>
      </c>
      <c r="K380" s="240" t="s">
        <v>237</v>
      </c>
      <c r="L380" s="240" t="s">
        <v>245</v>
      </c>
      <c r="M380" s="240" t="s">
        <v>1492</v>
      </c>
      <c r="N380" s="239" t="s">
        <v>1493</v>
      </c>
    </row>
    <row r="381" spans="10:14">
      <c r="J381" s="257" t="s">
        <v>340</v>
      </c>
      <c r="K381" s="240" t="s">
        <v>237</v>
      </c>
      <c r="L381" s="240" t="s">
        <v>255</v>
      </c>
      <c r="M381" s="240" t="s">
        <v>1494</v>
      </c>
      <c r="N381" s="239" t="s">
        <v>1495</v>
      </c>
    </row>
    <row r="382" spans="10:14">
      <c r="J382" s="257" t="s">
        <v>340</v>
      </c>
      <c r="K382" s="240" t="s">
        <v>237</v>
      </c>
      <c r="L382" s="240" t="s">
        <v>264</v>
      </c>
      <c r="M382" s="240" t="s">
        <v>1496</v>
      </c>
      <c r="N382" s="239" t="s">
        <v>1497</v>
      </c>
    </row>
    <row r="383" spans="10:14">
      <c r="J383" s="257" t="s">
        <v>340</v>
      </c>
      <c r="K383" s="240" t="s">
        <v>237</v>
      </c>
      <c r="L383" s="240" t="s">
        <v>274</v>
      </c>
      <c r="M383" s="240" t="s">
        <v>1498</v>
      </c>
      <c r="N383" s="239" t="s">
        <v>1499</v>
      </c>
    </row>
    <row r="384" spans="10:14">
      <c r="J384" s="257" t="s">
        <v>340</v>
      </c>
      <c r="K384" s="240" t="s">
        <v>237</v>
      </c>
      <c r="L384" s="240" t="s">
        <v>284</v>
      </c>
      <c r="M384" s="240" t="s">
        <v>1500</v>
      </c>
      <c r="N384" s="239" t="s">
        <v>1501</v>
      </c>
    </row>
    <row r="385" spans="10:14">
      <c r="J385" s="257" t="s">
        <v>340</v>
      </c>
      <c r="K385" s="240" t="s">
        <v>237</v>
      </c>
      <c r="L385" s="240" t="s">
        <v>294</v>
      </c>
      <c r="M385" s="240" t="s">
        <v>1502</v>
      </c>
      <c r="N385" s="239" t="s">
        <v>1503</v>
      </c>
    </row>
    <row r="386" spans="10:14">
      <c r="J386" s="257" t="s">
        <v>340</v>
      </c>
      <c r="K386" s="240" t="s">
        <v>237</v>
      </c>
      <c r="L386" s="240" t="s">
        <v>304</v>
      </c>
      <c r="M386" s="240" t="s">
        <v>1504</v>
      </c>
      <c r="N386" s="239" t="s">
        <v>1505</v>
      </c>
    </row>
    <row r="387" spans="10:14">
      <c r="J387" s="257" t="s">
        <v>340</v>
      </c>
      <c r="K387" s="240" t="s">
        <v>237</v>
      </c>
      <c r="L387" s="240" t="s">
        <v>313</v>
      </c>
      <c r="M387" s="240" t="s">
        <v>1506</v>
      </c>
      <c r="N387" s="239" t="s">
        <v>1507</v>
      </c>
    </row>
    <row r="388" spans="10:14">
      <c r="J388" s="257" t="s">
        <v>340</v>
      </c>
      <c r="K388" s="240" t="s">
        <v>237</v>
      </c>
      <c r="L388" s="240" t="s">
        <v>322</v>
      </c>
      <c r="M388" s="240" t="s">
        <v>1508</v>
      </c>
      <c r="N388" s="239" t="s">
        <v>1509</v>
      </c>
    </row>
    <row r="389" spans="10:14">
      <c r="J389" s="257" t="s">
        <v>340</v>
      </c>
      <c r="K389" s="240" t="s">
        <v>237</v>
      </c>
      <c r="L389" s="240" t="s">
        <v>332</v>
      </c>
      <c r="M389" s="240" t="s">
        <v>1510</v>
      </c>
      <c r="N389" s="239" t="s">
        <v>1511</v>
      </c>
    </row>
    <row r="390" spans="10:14">
      <c r="J390" s="257" t="s">
        <v>340</v>
      </c>
      <c r="K390" s="240" t="s">
        <v>237</v>
      </c>
      <c r="L390" s="240" t="s">
        <v>342</v>
      </c>
      <c r="M390" s="240" t="s">
        <v>1512</v>
      </c>
      <c r="N390" s="239" t="s">
        <v>1513</v>
      </c>
    </row>
    <row r="391" spans="10:14">
      <c r="J391" s="257" t="s">
        <v>340</v>
      </c>
      <c r="K391" s="240" t="s">
        <v>237</v>
      </c>
      <c r="L391" s="240" t="s">
        <v>352</v>
      </c>
      <c r="M391" s="240" t="s">
        <v>1514</v>
      </c>
      <c r="N391" s="239" t="s">
        <v>1515</v>
      </c>
    </row>
    <row r="392" spans="10:14">
      <c r="J392" s="257" t="s">
        <v>340</v>
      </c>
      <c r="K392" s="240" t="s">
        <v>237</v>
      </c>
      <c r="L392" s="240" t="s">
        <v>361</v>
      </c>
      <c r="M392" s="240" t="s">
        <v>1516</v>
      </c>
      <c r="N392" s="239" t="s">
        <v>1517</v>
      </c>
    </row>
    <row r="393" spans="10:14">
      <c r="J393" s="257" t="s">
        <v>340</v>
      </c>
      <c r="K393" s="240" t="s">
        <v>237</v>
      </c>
      <c r="L393" s="240" t="s">
        <v>370</v>
      </c>
      <c r="M393" s="240" t="s">
        <v>1518</v>
      </c>
      <c r="N393" s="239" t="s">
        <v>1177</v>
      </c>
    </row>
    <row r="394" spans="10:14">
      <c r="J394" s="257" t="s">
        <v>340</v>
      </c>
      <c r="K394" s="240" t="s">
        <v>237</v>
      </c>
      <c r="L394" s="240" t="s">
        <v>380</v>
      </c>
      <c r="M394" s="240" t="s">
        <v>1519</v>
      </c>
      <c r="N394" s="239" t="s">
        <v>1180</v>
      </c>
    </row>
    <row r="395" spans="10:14">
      <c r="J395" s="257" t="s">
        <v>340</v>
      </c>
      <c r="K395" s="240" t="s">
        <v>237</v>
      </c>
      <c r="L395" s="240" t="s">
        <v>390</v>
      </c>
      <c r="M395" s="240" t="s">
        <v>1520</v>
      </c>
      <c r="N395" s="239" t="s">
        <v>1183</v>
      </c>
    </row>
    <row r="396" spans="10:14">
      <c r="J396" s="257"/>
      <c r="K396" s="240" t="s">
        <v>237</v>
      </c>
      <c r="L396" s="240" t="s">
        <v>400</v>
      </c>
      <c r="M396" s="240" t="s">
        <v>1521</v>
      </c>
      <c r="N396" s="239" t="s">
        <v>1186</v>
      </c>
    </row>
    <row r="397" spans="10:14">
      <c r="J397" s="257" t="s">
        <v>340</v>
      </c>
      <c r="K397" s="240" t="s">
        <v>237</v>
      </c>
      <c r="L397" s="310" t="s">
        <v>410</v>
      </c>
      <c r="M397" s="310" t="s">
        <v>1522</v>
      </c>
      <c r="N397" s="239" t="s">
        <v>369</v>
      </c>
    </row>
    <row r="398" spans="10:14">
      <c r="J398" s="254" t="s">
        <v>1523</v>
      </c>
      <c r="K398" s="240" t="s">
        <v>408</v>
      </c>
      <c r="L398" s="240" t="s">
        <v>192</v>
      </c>
      <c r="M398" s="240" t="s">
        <v>1524</v>
      </c>
      <c r="N398" s="239" t="s">
        <v>1525</v>
      </c>
    </row>
    <row r="399" spans="10:14">
      <c r="J399" s="255" t="s">
        <v>1523</v>
      </c>
      <c r="K399" s="240" t="s">
        <v>408</v>
      </c>
      <c r="L399" s="240" t="s">
        <v>202</v>
      </c>
      <c r="M399" s="240" t="s">
        <v>1526</v>
      </c>
      <c r="N399" s="239" t="s">
        <v>1527</v>
      </c>
    </row>
    <row r="400" spans="10:14">
      <c r="J400" s="255" t="s">
        <v>1523</v>
      </c>
      <c r="K400" s="240" t="s">
        <v>408</v>
      </c>
      <c r="L400" s="240" t="s">
        <v>212</v>
      </c>
      <c r="M400" s="240" t="s">
        <v>1528</v>
      </c>
      <c r="N400" s="239" t="s">
        <v>1529</v>
      </c>
    </row>
    <row r="401" spans="10:16">
      <c r="J401" s="255" t="s">
        <v>1523</v>
      </c>
      <c r="K401" s="240" t="s">
        <v>408</v>
      </c>
      <c r="L401" s="240" t="s">
        <v>223</v>
      </c>
      <c r="M401" s="240" t="s">
        <v>1530</v>
      </c>
      <c r="N401" s="239" t="s">
        <v>1531</v>
      </c>
    </row>
    <row r="402" spans="10:16">
      <c r="J402" s="255" t="s">
        <v>1523</v>
      </c>
      <c r="K402" s="240" t="s">
        <v>408</v>
      </c>
      <c r="L402" s="240" t="s">
        <v>234</v>
      </c>
      <c r="M402" s="240" t="s">
        <v>1532</v>
      </c>
      <c r="N402" s="239" t="s">
        <v>1533</v>
      </c>
    </row>
    <row r="403" spans="10:16">
      <c r="J403" s="255" t="s">
        <v>1523</v>
      </c>
      <c r="K403" s="240" t="s">
        <v>408</v>
      </c>
      <c r="L403" s="240" t="s">
        <v>245</v>
      </c>
      <c r="M403" s="240" t="s">
        <v>1534</v>
      </c>
      <c r="N403" s="239" t="s">
        <v>1535</v>
      </c>
    </row>
    <row r="404" spans="10:16">
      <c r="J404" s="255" t="s">
        <v>1523</v>
      </c>
      <c r="K404" s="240" t="s">
        <v>408</v>
      </c>
      <c r="L404" s="240" t="s">
        <v>255</v>
      </c>
      <c r="M404" s="240" t="s">
        <v>1536</v>
      </c>
      <c r="N404" s="239" t="s">
        <v>1537</v>
      </c>
    </row>
    <row r="405" spans="10:16">
      <c r="J405" s="255" t="s">
        <v>1523</v>
      </c>
      <c r="K405" s="240" t="s">
        <v>408</v>
      </c>
      <c r="L405" s="240" t="s">
        <v>264</v>
      </c>
      <c r="M405" s="240" t="s">
        <v>1538</v>
      </c>
      <c r="N405" s="239" t="s">
        <v>1539</v>
      </c>
    </row>
    <row r="406" spans="10:16">
      <c r="J406" s="255" t="s">
        <v>1523</v>
      </c>
      <c r="K406" s="240" t="s">
        <v>408</v>
      </c>
      <c r="L406" s="240" t="s">
        <v>274</v>
      </c>
      <c r="M406" s="240" t="s">
        <v>1540</v>
      </c>
      <c r="N406" s="239" t="s">
        <v>1541</v>
      </c>
    </row>
    <row r="407" spans="10:16">
      <c r="J407" s="255" t="s">
        <v>1523</v>
      </c>
      <c r="K407" s="240" t="s">
        <v>408</v>
      </c>
      <c r="L407" s="240" t="s">
        <v>284</v>
      </c>
      <c r="M407" s="240" t="s">
        <v>1542</v>
      </c>
      <c r="N407" s="239" t="s">
        <v>1543</v>
      </c>
    </row>
    <row r="408" spans="10:16">
      <c r="J408" s="255" t="s">
        <v>1523</v>
      </c>
      <c r="K408" s="240" t="s">
        <v>408</v>
      </c>
      <c r="L408" s="240" t="s">
        <v>294</v>
      </c>
      <c r="M408" s="240" t="s">
        <v>1544</v>
      </c>
      <c r="N408" s="239" t="s">
        <v>3347</v>
      </c>
    </row>
    <row r="409" spans="10:16">
      <c r="J409" s="255" t="s">
        <v>1523</v>
      </c>
      <c r="K409" s="240" t="s">
        <v>408</v>
      </c>
      <c r="L409" s="240" t="s">
        <v>304</v>
      </c>
      <c r="M409" s="240" t="s">
        <v>1545</v>
      </c>
      <c r="N409" s="239" t="s">
        <v>1546</v>
      </c>
    </row>
    <row r="410" spans="10:16">
      <c r="J410" s="255" t="s">
        <v>1523</v>
      </c>
      <c r="K410" s="240" t="s">
        <v>408</v>
      </c>
      <c r="L410" s="240" t="s">
        <v>313</v>
      </c>
      <c r="M410" s="240" t="s">
        <v>1547</v>
      </c>
      <c r="N410" s="239" t="s">
        <v>1548</v>
      </c>
    </row>
    <row r="411" spans="10:16" ht="39">
      <c r="J411" s="255"/>
      <c r="K411" s="240" t="s">
        <v>408</v>
      </c>
      <c r="L411" s="240" t="s">
        <v>322</v>
      </c>
      <c r="M411" s="240" t="s">
        <v>3343</v>
      </c>
      <c r="N411" s="239" t="s">
        <v>3345</v>
      </c>
      <c r="O411" s="343" t="s">
        <v>3382</v>
      </c>
      <c r="P411" s="343" t="s">
        <v>3392</v>
      </c>
    </row>
    <row r="412" spans="10:16" ht="39">
      <c r="J412" s="255"/>
      <c r="K412" s="240" t="s">
        <v>408</v>
      </c>
      <c r="L412" s="240" t="s">
        <v>332</v>
      </c>
      <c r="M412" s="240" t="s">
        <v>3344</v>
      </c>
      <c r="N412" s="239" t="s">
        <v>3346</v>
      </c>
      <c r="O412" s="343" t="s">
        <v>3383</v>
      </c>
      <c r="P412" s="343" t="s">
        <v>3392</v>
      </c>
    </row>
    <row r="413" spans="10:16">
      <c r="J413" s="255" t="s">
        <v>1523</v>
      </c>
      <c r="K413" s="240" t="s">
        <v>408</v>
      </c>
      <c r="L413" s="240" t="s">
        <v>1549</v>
      </c>
      <c r="M413" s="240" t="s">
        <v>1550</v>
      </c>
      <c r="N413" s="239" t="s">
        <v>566</v>
      </c>
    </row>
    <row r="414" spans="10:16">
      <c r="J414" s="256" t="s">
        <v>1551</v>
      </c>
      <c r="K414" s="240" t="s">
        <v>853</v>
      </c>
      <c r="L414" s="240" t="s">
        <v>192</v>
      </c>
      <c r="M414" s="240" t="s">
        <v>1552</v>
      </c>
      <c r="N414" s="239" t="s">
        <v>1553</v>
      </c>
    </row>
    <row r="415" spans="10:16">
      <c r="J415" s="257" t="s">
        <v>1551</v>
      </c>
      <c r="K415" s="240" t="s">
        <v>853</v>
      </c>
      <c r="L415" s="240" t="s">
        <v>202</v>
      </c>
      <c r="M415" s="240" t="s">
        <v>1554</v>
      </c>
      <c r="N415" s="239" t="s">
        <v>1555</v>
      </c>
    </row>
    <row r="416" spans="10:16">
      <c r="J416" s="257" t="s">
        <v>1551</v>
      </c>
      <c r="K416" s="240" t="s">
        <v>853</v>
      </c>
      <c r="L416" s="240" t="s">
        <v>212</v>
      </c>
      <c r="M416" s="240" t="s">
        <v>1556</v>
      </c>
      <c r="N416" s="239" t="s">
        <v>1557</v>
      </c>
    </row>
    <row r="417" spans="10:16">
      <c r="J417" s="257" t="s">
        <v>1551</v>
      </c>
      <c r="K417" s="240" t="s">
        <v>853</v>
      </c>
      <c r="L417" s="240" t="s">
        <v>223</v>
      </c>
      <c r="M417" s="240" t="s">
        <v>1558</v>
      </c>
      <c r="N417" s="239" t="s">
        <v>1559</v>
      </c>
    </row>
    <row r="418" spans="10:16">
      <c r="J418" s="257" t="s">
        <v>1551</v>
      </c>
      <c r="K418" s="240" t="s">
        <v>853</v>
      </c>
      <c r="L418" s="240" t="s">
        <v>234</v>
      </c>
      <c r="M418" s="240" t="s">
        <v>1560</v>
      </c>
      <c r="N418" s="239" t="s">
        <v>1561</v>
      </c>
    </row>
    <row r="419" spans="10:16">
      <c r="J419" s="257" t="s">
        <v>1551</v>
      </c>
      <c r="K419" s="240" t="s">
        <v>853</v>
      </c>
      <c r="L419" s="240" t="s">
        <v>245</v>
      </c>
      <c r="M419" s="240" t="s">
        <v>1562</v>
      </c>
      <c r="N419" s="239" t="s">
        <v>1563</v>
      </c>
    </row>
    <row r="420" spans="10:16">
      <c r="J420" s="257" t="s">
        <v>1551</v>
      </c>
      <c r="K420" s="240" t="s">
        <v>853</v>
      </c>
      <c r="L420" s="240" t="s">
        <v>255</v>
      </c>
      <c r="M420" s="240" t="s">
        <v>1564</v>
      </c>
      <c r="N420" s="239" t="s">
        <v>1565</v>
      </c>
    </row>
    <row r="421" spans="10:16">
      <c r="J421" s="257" t="s">
        <v>1551</v>
      </c>
      <c r="K421" s="240" t="s">
        <v>853</v>
      </c>
      <c r="L421" s="240" t="s">
        <v>264</v>
      </c>
      <c r="M421" s="240" t="s">
        <v>1566</v>
      </c>
      <c r="N421" s="239" t="s">
        <v>1567</v>
      </c>
    </row>
    <row r="422" spans="10:16">
      <c r="J422" s="257" t="s">
        <v>1551</v>
      </c>
      <c r="K422" s="240" t="s">
        <v>853</v>
      </c>
      <c r="L422" s="240" t="s">
        <v>274</v>
      </c>
      <c r="M422" s="240" t="s">
        <v>1568</v>
      </c>
      <c r="N422" s="239" t="s">
        <v>1569</v>
      </c>
    </row>
    <row r="423" spans="10:16">
      <c r="J423" s="257" t="s">
        <v>1551</v>
      </c>
      <c r="K423" s="240" t="s">
        <v>853</v>
      </c>
      <c r="L423" s="240" t="s">
        <v>1549</v>
      </c>
      <c r="M423" s="240" t="s">
        <v>1570</v>
      </c>
      <c r="N423" s="239" t="s">
        <v>566</v>
      </c>
    </row>
    <row r="424" spans="10:16">
      <c r="J424" s="271"/>
      <c r="K424" s="272"/>
      <c r="L424" s="272"/>
      <c r="M424" s="272">
        <v>99999</v>
      </c>
      <c r="N424" s="273" t="s">
        <v>1571</v>
      </c>
      <c r="O424" s="272"/>
      <c r="P424" s="272"/>
    </row>
  </sheetData>
  <mergeCells count="6">
    <mergeCell ref="B6:E6"/>
    <mergeCell ref="B1:E1"/>
    <mergeCell ref="B2:E2"/>
    <mergeCell ref="B3:E3"/>
    <mergeCell ref="B4:E4"/>
    <mergeCell ref="B5:E5"/>
  </mergeCells>
  <phoneticPr fontId="51" type="noConversion"/>
  <hyperlinks>
    <hyperlink ref="B2" location="Tabelas!B6" display="Tabela de coberturas" xr:uid="{00000000-0004-0000-0500-000000000000}"/>
    <hyperlink ref="B3" location="Tabelas!H6" display="Tabela de eventos seguro rural" xr:uid="{00000000-0004-0000-0500-000001000000}"/>
    <hyperlink ref="B4" location="Tabelas!K6" display="Tabela de culturas seguro rural" xr:uid="{00000000-0004-0000-0500-000002000000}"/>
    <hyperlink ref="B5" location="Tabelas!N6" display="Tábuas biométricas" xr:uid="{00000000-0004-0000-0500-000003000000}"/>
    <hyperlink ref="B1" location="Tabelas!B8" display="Tabela de grupo e ramo" xr:uid="{00000000-0004-0000-0500-000004000000}"/>
    <hyperlink ref="B6" location="Tabelas!X7" display="Tabela de categorias tarifárias (Seguro Automóvel)" xr:uid="{00000000-0004-0000-0500-000005000000}"/>
    <hyperlink ref="B1:E1" location="Tabelas!B10" display="Tabela de grupo e ramo" xr:uid="{00000000-0004-0000-0500-000006000000}"/>
    <hyperlink ref="B2:E2" location="Tabelas!I10" display="Tabela de coberturas" xr:uid="{00000000-0004-0000-0500-000007000000}"/>
    <hyperlink ref="B3:E3" location="Tabelas!N10" display="Tabela de eventos seguro rural" xr:uid="{00000000-0004-0000-0500-000008000000}"/>
    <hyperlink ref="B4:E4" location="Tabelas!Q10" display="Tabela de culturas seguro rural" xr:uid="{00000000-0004-0000-0500-000009000000}"/>
    <hyperlink ref="B5:E5" location="Tabelas!T10" display="Tábuas biométricas" xr:uid="{00000000-0004-0000-0500-00000A000000}"/>
    <hyperlink ref="B6:E6" location="Tabelas!X10" display="Tabela de categorias tarifárias (Seguro Automóvel)" xr:uid="{00000000-0004-0000-0500-00000B000000}"/>
  </hyperlinks>
  <pageMargins left="0.511811024" right="0.511811024" top="0.78740157499999996" bottom="0.78740157499999996" header="0.31496062000000002" footer="0.31496062000000002"/>
  <pageSetup paperSize="9" orientation="portrait"/>
  <drawing r:id="rId1"/>
  <tableParts count="6">
    <tablePart r:id="rId2"/>
    <tablePart r:id="rId3"/>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V276"/>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137" customWidth="1"/>
    <col min="2" max="3" width="40.54296875" style="137" customWidth="1"/>
    <col min="4" max="4" width="20.54296875" style="155" customWidth="1"/>
    <col min="5" max="6" width="12.54296875" style="137" customWidth="1"/>
    <col min="7" max="7" width="25.54296875" style="137" customWidth="1"/>
    <col min="8" max="8" width="12.54296875" style="137" customWidth="1"/>
    <col min="9" max="9" width="40.54296875" style="137" customWidth="1"/>
    <col min="10" max="10" width="12.54296875" style="137" customWidth="1"/>
    <col min="11" max="13" width="40.54296875" style="137" customWidth="1"/>
    <col min="14" max="19" width="12.54296875" style="137" customWidth="1"/>
    <col min="20" max="21" width="20.54296875" style="137" customWidth="1"/>
    <col min="22" max="22" width="12.54296875" style="232" customWidth="1"/>
    <col min="23" max="32" width="8.453125" style="137" customWidth="1"/>
    <col min="33" max="16384" width="14.453125" style="137"/>
  </cols>
  <sheetData>
    <row r="1" spans="2:22" ht="40" customHeight="1">
      <c r="B1" s="233" t="s">
        <v>5</v>
      </c>
    </row>
    <row r="2" spans="2:22" s="134" customFormat="1" ht="29">
      <c r="B2" s="140" t="s">
        <v>1572</v>
      </c>
      <c r="C2" s="140" t="s">
        <v>1573</v>
      </c>
      <c r="D2" s="140" t="s">
        <v>1574</v>
      </c>
      <c r="E2" s="140" t="s">
        <v>1575</v>
      </c>
      <c r="F2" s="140" t="s">
        <v>1576</v>
      </c>
      <c r="G2" s="140" t="s">
        <v>1577</v>
      </c>
      <c r="H2" s="140" t="s">
        <v>1578</v>
      </c>
      <c r="I2" s="140" t="s">
        <v>1579</v>
      </c>
      <c r="J2" s="140" t="s">
        <v>1580</v>
      </c>
      <c r="K2" s="140" t="s">
        <v>1581</v>
      </c>
      <c r="L2" s="140" t="s">
        <v>1582</v>
      </c>
      <c r="M2" s="140" t="s">
        <v>27</v>
      </c>
      <c r="N2" s="140" t="s">
        <v>1583</v>
      </c>
      <c r="O2" s="88" t="s">
        <v>1584</v>
      </c>
      <c r="P2" s="88" t="s">
        <v>1585</v>
      </c>
      <c r="Q2" s="88" t="s">
        <v>1586</v>
      </c>
      <c r="R2" s="88" t="s">
        <v>1587</v>
      </c>
      <c r="S2" s="88" t="s">
        <v>1588</v>
      </c>
      <c r="T2" s="50" t="s">
        <v>1589</v>
      </c>
      <c r="U2" s="50" t="s">
        <v>1590</v>
      </c>
      <c r="V2" s="235" t="s">
        <v>59</v>
      </c>
    </row>
    <row r="3" spans="2:22" ht="58">
      <c r="B3" s="131" t="s">
        <v>1591</v>
      </c>
      <c r="C3" s="131"/>
      <c r="D3" s="131"/>
      <c r="E3" s="131" t="s">
        <v>1592</v>
      </c>
      <c r="F3" s="131" t="s">
        <v>1593</v>
      </c>
      <c r="G3" s="131" t="s">
        <v>1594</v>
      </c>
      <c r="H3" s="131"/>
      <c r="I3" s="131"/>
      <c r="J3" s="131"/>
      <c r="K3" s="311" t="s">
        <v>1595</v>
      </c>
      <c r="L3" s="131"/>
      <c r="M3" s="131" t="str">
        <f>G3</f>
        <v>documento</v>
      </c>
      <c r="N3" s="131" t="s">
        <v>1596</v>
      </c>
      <c r="O3" s="131" t="s">
        <v>1597</v>
      </c>
      <c r="P3" s="131"/>
      <c r="Q3" s="131"/>
      <c r="R3" s="131"/>
      <c r="S3" s="131"/>
      <c r="T3" s="131"/>
      <c r="U3" s="131"/>
      <c r="V3" s="176"/>
    </row>
    <row r="4" spans="2:22" ht="29" hidden="1" outlineLevel="1">
      <c r="B4" s="118" t="s">
        <v>1598</v>
      </c>
      <c r="C4" s="15" t="s">
        <v>1599</v>
      </c>
      <c r="D4" s="16"/>
      <c r="E4" s="16" t="s">
        <v>1600</v>
      </c>
      <c r="F4" s="16" t="s">
        <v>1601</v>
      </c>
      <c r="G4" s="15" t="s">
        <v>1602</v>
      </c>
      <c r="H4" s="16" t="s">
        <v>1603</v>
      </c>
      <c r="I4" s="15" t="s">
        <v>1604</v>
      </c>
      <c r="J4" s="16">
        <v>36</v>
      </c>
      <c r="K4" s="15" t="s">
        <v>1605</v>
      </c>
      <c r="L4" s="15" t="s">
        <v>1606</v>
      </c>
      <c r="M4" s="15"/>
      <c r="N4" s="15" t="s">
        <v>1607</v>
      </c>
      <c r="O4" s="15"/>
      <c r="P4" s="15"/>
      <c r="Q4" s="15"/>
      <c r="R4" s="15"/>
      <c r="S4" s="15"/>
      <c r="T4" s="17"/>
      <c r="U4" s="17" t="s">
        <v>1608</v>
      </c>
      <c r="V4" s="109" t="s">
        <v>37</v>
      </c>
    </row>
    <row r="5" spans="2:22" s="150" customFormat="1" ht="29" hidden="1" outlineLevel="1">
      <c r="B5" s="15" t="s">
        <v>1609</v>
      </c>
      <c r="C5" s="15" t="s">
        <v>1610</v>
      </c>
      <c r="D5" s="16"/>
      <c r="E5" s="16" t="s">
        <v>1611</v>
      </c>
      <c r="F5" s="16" t="s">
        <v>1593</v>
      </c>
      <c r="G5" s="15" t="s">
        <v>1612</v>
      </c>
      <c r="H5" s="16" t="s">
        <v>1603</v>
      </c>
      <c r="I5" s="15"/>
      <c r="J5" s="16">
        <v>500</v>
      </c>
      <c r="K5" s="15"/>
      <c r="L5" s="15" t="s">
        <v>1606</v>
      </c>
      <c r="M5" s="144"/>
      <c r="N5" s="144" t="s">
        <v>1607</v>
      </c>
      <c r="O5" s="144"/>
      <c r="P5" s="144"/>
      <c r="Q5" s="144"/>
      <c r="R5" s="144"/>
      <c r="S5" s="144"/>
      <c r="T5" s="17"/>
      <c r="U5" s="17"/>
      <c r="V5" s="109"/>
    </row>
    <row r="6" spans="2:22" s="150" customFormat="1"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s="150" customFormat="1"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s="150" customFormat="1" ht="29" hidden="1" outlineLevel="1">
      <c r="B8" s="15" t="s">
        <v>1619</v>
      </c>
      <c r="C8" s="15" t="s">
        <v>1620</v>
      </c>
      <c r="D8" s="16"/>
      <c r="E8" s="16" t="s">
        <v>1600</v>
      </c>
      <c r="F8" s="16" t="s">
        <v>1593</v>
      </c>
      <c r="G8" s="15" t="s">
        <v>1621</v>
      </c>
      <c r="H8" s="16" t="s">
        <v>1622</v>
      </c>
      <c r="I8" s="312" t="s">
        <v>1595</v>
      </c>
      <c r="J8" s="45" t="s">
        <v>1595</v>
      </c>
      <c r="K8" s="15"/>
      <c r="L8" s="15" t="s">
        <v>1606</v>
      </c>
      <c r="M8" s="15"/>
      <c r="N8" s="15" t="s">
        <v>1607</v>
      </c>
      <c r="O8" s="15"/>
      <c r="P8" s="15"/>
      <c r="Q8" s="15"/>
      <c r="R8" s="15"/>
      <c r="S8" s="15"/>
      <c r="T8" s="17"/>
      <c r="U8" s="110"/>
      <c r="V8" s="111"/>
    </row>
    <row r="9" spans="2:22" s="150" customFormat="1" ht="29" hidden="1" outlineLevel="1">
      <c r="B9" s="15" t="s">
        <v>1623</v>
      </c>
      <c r="C9" s="15" t="s">
        <v>1624</v>
      </c>
      <c r="D9" s="16"/>
      <c r="E9" s="16" t="s">
        <v>1611</v>
      </c>
      <c r="F9" s="16" t="s">
        <v>1601</v>
      </c>
      <c r="G9" s="15" t="s">
        <v>1625</v>
      </c>
      <c r="H9" s="16" t="s">
        <v>1622</v>
      </c>
      <c r="I9" s="312" t="s">
        <v>1595</v>
      </c>
      <c r="J9" s="45" t="s">
        <v>1595</v>
      </c>
      <c r="K9" s="15" t="s">
        <v>1626</v>
      </c>
      <c r="L9" s="15" t="s">
        <v>1606</v>
      </c>
      <c r="M9" s="15"/>
      <c r="N9" s="15" t="s">
        <v>1607</v>
      </c>
      <c r="O9" s="15"/>
      <c r="P9" s="15"/>
      <c r="Q9" s="15"/>
      <c r="R9" s="15"/>
      <c r="S9" s="15"/>
      <c r="T9" s="17"/>
      <c r="U9" s="110" t="s">
        <v>1627</v>
      </c>
      <c r="V9" s="109" t="s">
        <v>37</v>
      </c>
    </row>
    <row r="10" spans="2:22" s="150" customFormat="1" ht="58" hidden="1" outlineLevel="1">
      <c r="B10" s="105" t="s">
        <v>1628</v>
      </c>
      <c r="C10" s="30" t="s">
        <v>1629</v>
      </c>
      <c r="D10" s="24" t="s">
        <v>1630</v>
      </c>
      <c r="E10" s="24" t="s">
        <v>1600</v>
      </c>
      <c r="F10" s="24" t="s">
        <v>1593</v>
      </c>
      <c r="G10" s="30" t="s">
        <v>1631</v>
      </c>
      <c r="H10" s="24" t="s">
        <v>1603</v>
      </c>
      <c r="I10" s="30" t="s">
        <v>1595</v>
      </c>
      <c r="J10" s="24">
        <v>5</v>
      </c>
      <c r="K10" s="30"/>
      <c r="L10" s="30"/>
      <c r="M10" s="30"/>
      <c r="N10" s="30" t="s">
        <v>1607</v>
      </c>
      <c r="O10" s="151" t="s">
        <v>1597</v>
      </c>
      <c r="P10" s="30"/>
      <c r="Q10" s="30"/>
      <c r="R10" s="30"/>
      <c r="S10" s="30"/>
      <c r="T10" s="21"/>
      <c r="U10" s="21"/>
      <c r="V10" s="57"/>
    </row>
    <row r="11" spans="2:22" ht="87" hidden="1" outlineLevel="1">
      <c r="B11" s="105" t="s">
        <v>1632</v>
      </c>
      <c r="C11" s="30" t="s">
        <v>1633</v>
      </c>
      <c r="D11" s="24" t="s">
        <v>1630</v>
      </c>
      <c r="E11" s="24" t="s">
        <v>1600</v>
      </c>
      <c r="F11" s="24" t="s">
        <v>1601</v>
      </c>
      <c r="G11" s="30" t="s">
        <v>1634</v>
      </c>
      <c r="H11" s="24" t="s">
        <v>1603</v>
      </c>
      <c r="I11" s="30" t="s">
        <v>1595</v>
      </c>
      <c r="J11" s="24">
        <v>60</v>
      </c>
      <c r="K11" s="30"/>
      <c r="L11" s="30" t="s">
        <v>1635</v>
      </c>
      <c r="M11" s="30"/>
      <c r="N11" s="30" t="s">
        <v>1607</v>
      </c>
      <c r="O11" s="30" t="s">
        <v>1636</v>
      </c>
      <c r="P11" s="30" t="s">
        <v>1637</v>
      </c>
      <c r="Q11" s="30" t="s">
        <v>1638</v>
      </c>
      <c r="R11" s="30" t="s">
        <v>1639</v>
      </c>
      <c r="S11" s="30" t="s">
        <v>1640</v>
      </c>
      <c r="T11" s="21"/>
      <c r="U11" s="21"/>
      <c r="V11" s="57"/>
    </row>
    <row r="12" spans="2:22" ht="72.5" hidden="1" outlineLevel="1">
      <c r="B12" s="105" t="s">
        <v>1641</v>
      </c>
      <c r="C12" s="30" t="s">
        <v>1642</v>
      </c>
      <c r="D12" s="24" t="s">
        <v>1630</v>
      </c>
      <c r="E12" s="24" t="s">
        <v>1611</v>
      </c>
      <c r="F12" s="24" t="s">
        <v>1601</v>
      </c>
      <c r="G12" s="30" t="s">
        <v>1643</v>
      </c>
      <c r="H12" s="24" t="s">
        <v>1603</v>
      </c>
      <c r="I12" s="30" t="s">
        <v>1595</v>
      </c>
      <c r="J12" s="24">
        <v>60</v>
      </c>
      <c r="K12" s="107" t="s">
        <v>1644</v>
      </c>
      <c r="L12" s="30" t="s">
        <v>1645</v>
      </c>
      <c r="M12" s="30"/>
      <c r="N12" s="30" t="s">
        <v>1607</v>
      </c>
      <c r="O12" s="30" t="s">
        <v>1597</v>
      </c>
      <c r="P12" s="30" t="s">
        <v>1646</v>
      </c>
      <c r="Q12" s="30" t="s">
        <v>1647</v>
      </c>
      <c r="R12" s="30" t="s">
        <v>1648</v>
      </c>
      <c r="S12" s="30" t="s">
        <v>1649</v>
      </c>
      <c r="U12" s="116" t="s">
        <v>1650</v>
      </c>
      <c r="V12" s="57" t="s">
        <v>38</v>
      </c>
    </row>
    <row r="13" spans="2:22" ht="276" hidden="1" customHeight="1" outlineLevel="1">
      <c r="B13" s="192" t="s">
        <v>1651</v>
      </c>
      <c r="C13" s="30" t="s">
        <v>1652</v>
      </c>
      <c r="D13" s="24" t="s">
        <v>1653</v>
      </c>
      <c r="E13" s="24" t="s">
        <v>1611</v>
      </c>
      <c r="F13" s="24" t="s">
        <v>1601</v>
      </c>
      <c r="G13" s="30" t="s">
        <v>1654</v>
      </c>
      <c r="H13" s="24" t="s">
        <v>1603</v>
      </c>
      <c r="I13" s="30" t="s">
        <v>1655</v>
      </c>
      <c r="J13" s="24">
        <v>24</v>
      </c>
      <c r="K13" s="30" t="s">
        <v>3406</v>
      </c>
      <c r="L13" s="30" t="s">
        <v>1656</v>
      </c>
      <c r="M13" s="30"/>
      <c r="N13" s="30" t="s">
        <v>1607</v>
      </c>
      <c r="O13" s="30" t="s">
        <v>1657</v>
      </c>
      <c r="P13" s="30" t="s">
        <v>1658</v>
      </c>
      <c r="Q13" s="30" t="s">
        <v>1659</v>
      </c>
      <c r="R13" s="30" t="s">
        <v>1658</v>
      </c>
      <c r="S13" s="30" t="s">
        <v>1660</v>
      </c>
      <c r="T13" s="21" t="s">
        <v>3405</v>
      </c>
      <c r="U13" s="55"/>
      <c r="V13" s="56" t="s">
        <v>3373</v>
      </c>
    </row>
    <row r="14" spans="2:22" ht="188.5" hidden="1" outlineLevel="1">
      <c r="B14" s="30" t="s">
        <v>1661</v>
      </c>
      <c r="C14" s="30" t="s">
        <v>1661</v>
      </c>
      <c r="D14" s="24"/>
      <c r="E14" s="24" t="s">
        <v>1600</v>
      </c>
      <c r="F14" s="24" t="s">
        <v>1601</v>
      </c>
      <c r="G14" s="30" t="s">
        <v>1662</v>
      </c>
      <c r="H14" s="24" t="s">
        <v>1663</v>
      </c>
      <c r="I14" s="30" t="s">
        <v>1664</v>
      </c>
      <c r="J14" s="24">
        <v>2</v>
      </c>
      <c r="K14" s="30" t="s">
        <v>1665</v>
      </c>
      <c r="L14" s="30" t="s">
        <v>1666</v>
      </c>
      <c r="M14" s="30"/>
      <c r="N14" s="30" t="s">
        <v>1607</v>
      </c>
      <c r="O14" s="30" t="s">
        <v>1597</v>
      </c>
      <c r="P14" s="30" t="s">
        <v>1646</v>
      </c>
      <c r="Q14" s="30" t="s">
        <v>1647</v>
      </c>
      <c r="R14" s="30" t="s">
        <v>1648</v>
      </c>
      <c r="S14" s="30" t="s">
        <v>1667</v>
      </c>
      <c r="T14" s="21"/>
      <c r="U14" s="21"/>
      <c r="V14" s="57"/>
    </row>
    <row r="15" spans="2:22" ht="362.5" hidden="1" outlineLevel="1">
      <c r="B15" s="30" t="s">
        <v>1668</v>
      </c>
      <c r="C15" s="30" t="s">
        <v>1669</v>
      </c>
      <c r="D15" s="24"/>
      <c r="E15" s="24" t="s">
        <v>1600</v>
      </c>
      <c r="F15" s="24" t="s">
        <v>1593</v>
      </c>
      <c r="G15" s="30" t="s">
        <v>1670</v>
      </c>
      <c r="H15" s="24" t="s">
        <v>1663</v>
      </c>
      <c r="I15" s="30" t="s">
        <v>1671</v>
      </c>
      <c r="J15" s="24">
        <v>1</v>
      </c>
      <c r="K15" s="30"/>
      <c r="L15" s="30" t="s">
        <v>1672</v>
      </c>
      <c r="M15" s="30"/>
      <c r="N15" s="30" t="s">
        <v>1607</v>
      </c>
      <c r="O15" s="30" t="s">
        <v>1597</v>
      </c>
      <c r="P15" s="30" t="s">
        <v>1646</v>
      </c>
      <c r="Q15" s="30" t="s">
        <v>1647</v>
      </c>
      <c r="R15" s="30" t="s">
        <v>1648</v>
      </c>
      <c r="S15" s="30"/>
      <c r="T15" s="21"/>
      <c r="U15" s="21"/>
      <c r="V15" s="57"/>
    </row>
    <row r="16" spans="2:22" ht="58" hidden="1" outlineLevel="1">
      <c r="B16" s="30" t="s">
        <v>1673</v>
      </c>
      <c r="C16" s="30" t="s">
        <v>1674</v>
      </c>
      <c r="D16" s="24"/>
      <c r="E16" s="24" t="s">
        <v>1600</v>
      </c>
      <c r="F16" s="24" t="s">
        <v>1593</v>
      </c>
      <c r="G16" s="30" t="s">
        <v>1675</v>
      </c>
      <c r="H16" s="24" t="s">
        <v>1676</v>
      </c>
      <c r="I16" s="30" t="s">
        <v>1677</v>
      </c>
      <c r="J16" s="24">
        <v>10</v>
      </c>
      <c r="K16" s="30" t="s">
        <v>1678</v>
      </c>
      <c r="L16" s="30"/>
      <c r="M16" s="30"/>
      <c r="N16" s="30" t="s">
        <v>1607</v>
      </c>
      <c r="O16" s="30" t="s">
        <v>1597</v>
      </c>
      <c r="P16" s="30" t="s">
        <v>1646</v>
      </c>
      <c r="Q16" s="30" t="s">
        <v>1647</v>
      </c>
      <c r="R16" s="30" t="s">
        <v>1648</v>
      </c>
      <c r="S16" s="30" t="s">
        <v>1679</v>
      </c>
      <c r="T16" s="21"/>
      <c r="U16" s="21"/>
      <c r="V16" s="57"/>
    </row>
    <row r="17" spans="2:22" ht="58" hidden="1" outlineLevel="1">
      <c r="B17" s="30" t="s">
        <v>1680</v>
      </c>
      <c r="C17" s="30" t="s">
        <v>1681</v>
      </c>
      <c r="D17" s="24"/>
      <c r="E17" s="24" t="s">
        <v>1600</v>
      </c>
      <c r="F17" s="24" t="s">
        <v>1593</v>
      </c>
      <c r="G17" s="30" t="s">
        <v>1682</v>
      </c>
      <c r="H17" s="24" t="s">
        <v>1676</v>
      </c>
      <c r="I17" s="30" t="s">
        <v>1677</v>
      </c>
      <c r="J17" s="24">
        <v>10</v>
      </c>
      <c r="K17" s="30" t="s">
        <v>1683</v>
      </c>
      <c r="L17" s="30"/>
      <c r="M17" s="30"/>
      <c r="N17" s="30" t="s">
        <v>1607</v>
      </c>
      <c r="O17" s="30" t="s">
        <v>1597</v>
      </c>
      <c r="P17" s="30" t="s">
        <v>1646</v>
      </c>
      <c r="Q17" s="30" t="s">
        <v>1647</v>
      </c>
      <c r="R17" s="30" t="s">
        <v>1648</v>
      </c>
      <c r="S17" s="30" t="s">
        <v>1684</v>
      </c>
      <c r="T17" s="21"/>
      <c r="U17" s="21"/>
      <c r="V17" s="57"/>
    </row>
    <row r="18" spans="2:22" ht="58" hidden="1" outlineLevel="1">
      <c r="B18" s="30" t="s">
        <v>1685</v>
      </c>
      <c r="C18" s="30" t="s">
        <v>1686</v>
      </c>
      <c r="D18" s="24"/>
      <c r="E18" s="24" t="s">
        <v>1600</v>
      </c>
      <c r="F18" s="24" t="s">
        <v>1593</v>
      </c>
      <c r="G18" s="30" t="s">
        <v>1687</v>
      </c>
      <c r="H18" s="24" t="s">
        <v>1676</v>
      </c>
      <c r="I18" s="30" t="s">
        <v>1677</v>
      </c>
      <c r="J18" s="24">
        <v>10</v>
      </c>
      <c r="K18" s="30" t="s">
        <v>1688</v>
      </c>
      <c r="L18" s="30"/>
      <c r="M18" s="30"/>
      <c r="N18" s="30" t="s">
        <v>1607</v>
      </c>
      <c r="O18" s="30" t="s">
        <v>1597</v>
      </c>
      <c r="P18" s="30" t="s">
        <v>1646</v>
      </c>
      <c r="Q18" s="30" t="s">
        <v>1647</v>
      </c>
      <c r="R18" s="30" t="s">
        <v>1648</v>
      </c>
      <c r="S18" s="30" t="s">
        <v>1684</v>
      </c>
      <c r="T18" s="21"/>
      <c r="U18" s="21"/>
      <c r="V18" s="57"/>
    </row>
    <row r="19" spans="2:22" ht="29" hidden="1" outlineLevel="1">
      <c r="B19" s="30" t="s">
        <v>1689</v>
      </c>
      <c r="C19" s="30" t="s">
        <v>1690</v>
      </c>
      <c r="D19" s="24"/>
      <c r="E19" s="24" t="s">
        <v>1600</v>
      </c>
      <c r="F19" s="24" t="s">
        <v>1593</v>
      </c>
      <c r="G19" s="30" t="s">
        <v>1691</v>
      </c>
      <c r="H19" s="24" t="s">
        <v>1603</v>
      </c>
      <c r="I19" s="30" t="s">
        <v>1692</v>
      </c>
      <c r="J19" s="24">
        <v>3</v>
      </c>
      <c r="K19" s="30"/>
      <c r="L19" s="30"/>
      <c r="M19" s="30"/>
      <c r="N19" s="30" t="s">
        <v>1607</v>
      </c>
      <c r="O19" s="30" t="s">
        <v>1693</v>
      </c>
      <c r="P19" s="30" t="s">
        <v>1694</v>
      </c>
      <c r="Q19" s="30" t="s">
        <v>1695</v>
      </c>
      <c r="R19" s="30" t="s">
        <v>1696</v>
      </c>
      <c r="S19" s="30" t="s">
        <v>1697</v>
      </c>
      <c r="T19" s="21" t="s">
        <v>1698</v>
      </c>
      <c r="U19" s="21"/>
      <c r="V19" s="57" t="s">
        <v>37</v>
      </c>
    </row>
    <row r="20" spans="2:22" ht="101.5" hidden="1" outlineLevel="1">
      <c r="B20" s="30" t="s">
        <v>1699</v>
      </c>
      <c r="C20" s="30" t="s">
        <v>1700</v>
      </c>
      <c r="D20" s="24"/>
      <c r="E20" s="24" t="s">
        <v>1600</v>
      </c>
      <c r="F20" s="24" t="s">
        <v>1601</v>
      </c>
      <c r="G20" s="30" t="s">
        <v>1701</v>
      </c>
      <c r="H20" s="24" t="s">
        <v>1702</v>
      </c>
      <c r="I20" s="30" t="s">
        <v>1595</v>
      </c>
      <c r="J20" s="24">
        <v>18.2</v>
      </c>
      <c r="K20" s="30" t="s">
        <v>1703</v>
      </c>
      <c r="L20" s="30" t="s">
        <v>3321</v>
      </c>
      <c r="M20" s="30"/>
      <c r="N20" s="30" t="s">
        <v>1607</v>
      </c>
      <c r="O20" s="30" t="s">
        <v>1657</v>
      </c>
      <c r="P20" s="30" t="s">
        <v>1658</v>
      </c>
      <c r="Q20" s="30" t="s">
        <v>1659</v>
      </c>
      <c r="R20" s="30" t="s">
        <v>1658</v>
      </c>
      <c r="S20" s="30" t="s">
        <v>1706</v>
      </c>
      <c r="T20" s="21" t="s">
        <v>3334</v>
      </c>
      <c r="U20" s="21"/>
      <c r="V20" s="57" t="s">
        <v>38</v>
      </c>
    </row>
    <row r="21" spans="2:22" ht="29" hidden="1" outlineLevel="1">
      <c r="B21" s="30" t="s">
        <v>1707</v>
      </c>
      <c r="C21" s="30" t="s">
        <v>1707</v>
      </c>
      <c r="D21" s="24"/>
      <c r="E21" s="24" t="s">
        <v>1611</v>
      </c>
      <c r="F21" s="24" t="s">
        <v>1601</v>
      </c>
      <c r="G21" s="30" t="s">
        <v>1708</v>
      </c>
      <c r="H21" s="24" t="s">
        <v>1702</v>
      </c>
      <c r="I21" s="313" t="s">
        <v>1595</v>
      </c>
      <c r="J21" s="24">
        <v>18.2</v>
      </c>
      <c r="K21" s="30" t="s">
        <v>1709</v>
      </c>
      <c r="L21" s="30" t="s">
        <v>1704</v>
      </c>
      <c r="M21" s="30"/>
      <c r="N21" s="30" t="s">
        <v>1607</v>
      </c>
      <c r="O21" s="30" t="s">
        <v>1657</v>
      </c>
      <c r="P21" s="30" t="s">
        <v>1658</v>
      </c>
      <c r="Q21" s="30" t="s">
        <v>1659</v>
      </c>
      <c r="R21" s="30" t="s">
        <v>1658</v>
      </c>
      <c r="S21" s="30" t="s">
        <v>1706</v>
      </c>
      <c r="T21" s="21" t="s">
        <v>1710</v>
      </c>
      <c r="U21" s="21"/>
      <c r="V21" s="57" t="s">
        <v>37</v>
      </c>
    </row>
    <row r="22" spans="2:22" ht="58" hidden="1" outlineLevel="1">
      <c r="B22" s="30" t="s">
        <v>1711</v>
      </c>
      <c r="C22" s="30" t="s">
        <v>1712</v>
      </c>
      <c r="D22" s="24"/>
      <c r="E22" s="24" t="s">
        <v>1600</v>
      </c>
      <c r="F22" s="24" t="s">
        <v>1601</v>
      </c>
      <c r="G22" s="30" t="s">
        <v>1713</v>
      </c>
      <c r="H22" s="24" t="s">
        <v>1702</v>
      </c>
      <c r="I22" s="30" t="s">
        <v>1595</v>
      </c>
      <c r="J22" s="24">
        <v>7.4</v>
      </c>
      <c r="K22" s="193" t="s">
        <v>1714</v>
      </c>
      <c r="L22" s="194" t="s">
        <v>1715</v>
      </c>
      <c r="M22" s="30"/>
      <c r="N22" s="30" t="s">
        <v>1607</v>
      </c>
      <c r="O22" s="30" t="s">
        <v>1693</v>
      </c>
      <c r="P22" s="30" t="s">
        <v>1694</v>
      </c>
      <c r="Q22" s="30" t="s">
        <v>1695</v>
      </c>
      <c r="R22" s="30" t="s">
        <v>1696</v>
      </c>
      <c r="S22" s="30" t="s">
        <v>1716</v>
      </c>
      <c r="T22" s="199"/>
      <c r="U22" s="199"/>
      <c r="V22" s="200"/>
    </row>
    <row r="23" spans="2:22" s="221" customFormat="1" ht="58" hidden="1" outlineLevel="1">
      <c r="B23" s="30" t="s">
        <v>1717</v>
      </c>
      <c r="C23" s="30" t="s">
        <v>1718</v>
      </c>
      <c r="D23" s="24"/>
      <c r="E23" s="24" t="s">
        <v>1600</v>
      </c>
      <c r="F23" s="24" t="s">
        <v>1593</v>
      </c>
      <c r="G23" s="30" t="s">
        <v>1719</v>
      </c>
      <c r="H23" s="24" t="s">
        <v>1720</v>
      </c>
      <c r="I23" s="30" t="s">
        <v>1721</v>
      </c>
      <c r="J23" s="24"/>
      <c r="K23" s="30"/>
      <c r="L23" s="30" t="s">
        <v>1722</v>
      </c>
      <c r="M23" s="30"/>
      <c r="N23" s="30" t="s">
        <v>1607</v>
      </c>
      <c r="O23" s="30" t="s">
        <v>1597</v>
      </c>
      <c r="P23" s="30" t="s">
        <v>1646</v>
      </c>
      <c r="Q23" s="30" t="s">
        <v>1647</v>
      </c>
      <c r="R23" s="30" t="s">
        <v>1723</v>
      </c>
      <c r="S23" s="30" t="s">
        <v>1724</v>
      </c>
      <c r="T23" s="21" t="s">
        <v>1725</v>
      </c>
      <c r="U23" s="21"/>
      <c r="V23" s="57" t="s">
        <v>37</v>
      </c>
    </row>
    <row r="24" spans="2:22" s="221" customFormat="1" ht="76" hidden="1" customHeight="1" outlineLevel="1">
      <c r="B24" s="30" t="s">
        <v>1726</v>
      </c>
      <c r="C24" s="30" t="s">
        <v>1727</v>
      </c>
      <c r="D24" s="24"/>
      <c r="E24" s="24" t="s">
        <v>1600</v>
      </c>
      <c r="F24" s="24" t="s">
        <v>1593</v>
      </c>
      <c r="G24" s="30" t="s">
        <v>1728</v>
      </c>
      <c r="H24" s="24" t="s">
        <v>1720</v>
      </c>
      <c r="I24" s="30" t="s">
        <v>1721</v>
      </c>
      <c r="J24" s="24"/>
      <c r="K24" s="30"/>
      <c r="L24" s="30" t="s">
        <v>1729</v>
      </c>
      <c r="M24" s="30"/>
      <c r="N24" s="30" t="s">
        <v>1607</v>
      </c>
      <c r="O24" s="30" t="s">
        <v>1597</v>
      </c>
      <c r="P24" s="30" t="s">
        <v>1646</v>
      </c>
      <c r="Q24" s="30" t="s">
        <v>1647</v>
      </c>
      <c r="R24" s="30" t="s">
        <v>1723</v>
      </c>
      <c r="S24" s="30" t="s">
        <v>1730</v>
      </c>
      <c r="T24" s="21" t="s">
        <v>1725</v>
      </c>
      <c r="U24" s="21"/>
      <c r="V24" s="57" t="s">
        <v>37</v>
      </c>
    </row>
    <row r="25" spans="2:22" s="221" customFormat="1" ht="58" hidden="1" outlineLevel="1">
      <c r="B25" s="30" t="s">
        <v>1731</v>
      </c>
      <c r="C25" s="30" t="s">
        <v>1732</v>
      </c>
      <c r="D25" s="24"/>
      <c r="E25" s="24" t="s">
        <v>1600</v>
      </c>
      <c r="F25" s="24" t="s">
        <v>1593</v>
      </c>
      <c r="G25" s="30" t="s">
        <v>1733</v>
      </c>
      <c r="H25" s="24" t="s">
        <v>1720</v>
      </c>
      <c r="I25" s="30" t="s">
        <v>1721</v>
      </c>
      <c r="J25" s="24"/>
      <c r="K25" s="30"/>
      <c r="L25" s="30" t="s">
        <v>1734</v>
      </c>
      <c r="M25" s="30"/>
      <c r="N25" s="30" t="s">
        <v>1607</v>
      </c>
      <c r="O25" s="30" t="s">
        <v>1597</v>
      </c>
      <c r="P25" s="30" t="s">
        <v>1646</v>
      </c>
      <c r="Q25" s="30" t="s">
        <v>1647</v>
      </c>
      <c r="R25" s="30" t="s">
        <v>1735</v>
      </c>
      <c r="S25" s="30"/>
      <c r="T25" s="21" t="s">
        <v>1725</v>
      </c>
      <c r="U25" s="21"/>
      <c r="V25" s="57" t="s">
        <v>37</v>
      </c>
    </row>
    <row r="26" spans="2:22" s="221" customFormat="1" ht="58" hidden="1" outlineLevel="1">
      <c r="B26" s="30" t="s">
        <v>1736</v>
      </c>
      <c r="C26" s="30" t="s">
        <v>1737</v>
      </c>
      <c r="D26" s="24"/>
      <c r="E26" s="24" t="s">
        <v>1600</v>
      </c>
      <c r="F26" s="24" t="s">
        <v>1601</v>
      </c>
      <c r="G26" s="30" t="s">
        <v>1738</v>
      </c>
      <c r="H26" s="24" t="s">
        <v>1720</v>
      </c>
      <c r="I26" s="30" t="s">
        <v>1721</v>
      </c>
      <c r="J26" s="24"/>
      <c r="K26" s="30" t="s">
        <v>1739</v>
      </c>
      <c r="L26" s="30" t="s">
        <v>1740</v>
      </c>
      <c r="M26" s="30"/>
      <c r="N26" s="30" t="s">
        <v>1607</v>
      </c>
      <c r="O26" s="30" t="s">
        <v>1597</v>
      </c>
      <c r="P26" s="30"/>
      <c r="Q26" s="30"/>
      <c r="R26" s="30"/>
      <c r="S26" s="30"/>
      <c r="T26" s="21"/>
      <c r="U26" s="55" t="s">
        <v>1608</v>
      </c>
      <c r="V26" s="57" t="s">
        <v>37</v>
      </c>
    </row>
    <row r="27" spans="2:22" ht="101.5" collapsed="1">
      <c r="B27" s="131" t="s">
        <v>1741</v>
      </c>
      <c r="C27" s="131"/>
      <c r="D27" s="131"/>
      <c r="E27" s="131" t="s">
        <v>1742</v>
      </c>
      <c r="F27" s="131" t="s">
        <v>1601</v>
      </c>
      <c r="G27" s="131" t="s">
        <v>1743</v>
      </c>
      <c r="H27" s="131"/>
      <c r="I27" s="131"/>
      <c r="J27" s="131"/>
      <c r="K27" s="131" t="s">
        <v>1744</v>
      </c>
      <c r="L27" s="131" t="s">
        <v>1745</v>
      </c>
      <c r="M27" s="131" t="str">
        <f>CONCATENATE(M3," \ ",G27)</f>
        <v>documento \ segurado_participante</v>
      </c>
      <c r="N27" s="131" t="s">
        <v>1596</v>
      </c>
      <c r="O27" s="131" t="s">
        <v>1597</v>
      </c>
      <c r="P27" s="131"/>
      <c r="Q27" s="131"/>
      <c r="R27" s="131"/>
      <c r="S27" s="131"/>
      <c r="T27" s="131"/>
      <c r="U27" s="131"/>
      <c r="V27" s="176"/>
    </row>
    <row r="28" spans="2:22" ht="58" hidden="1" outlineLevel="1">
      <c r="B28" s="165" t="s">
        <v>1746</v>
      </c>
      <c r="C28" s="30" t="s">
        <v>1747</v>
      </c>
      <c r="D28" s="24" t="s">
        <v>46</v>
      </c>
      <c r="E28" s="24" t="s">
        <v>1600</v>
      </c>
      <c r="F28" s="24" t="s">
        <v>1601</v>
      </c>
      <c r="G28" s="30" t="s">
        <v>1594</v>
      </c>
      <c r="H28" s="24" t="s">
        <v>1603</v>
      </c>
      <c r="I28" s="30" t="s">
        <v>1748</v>
      </c>
      <c r="J28" s="24">
        <v>40</v>
      </c>
      <c r="K28" s="30" t="s">
        <v>1749</v>
      </c>
      <c r="L28" s="30"/>
      <c r="M28" s="30"/>
      <c r="N28" s="30" t="s">
        <v>1607</v>
      </c>
      <c r="O28" s="30" t="s">
        <v>1597</v>
      </c>
      <c r="P28" s="30" t="s">
        <v>1646</v>
      </c>
      <c r="Q28" s="30" t="s">
        <v>1647</v>
      </c>
      <c r="R28" s="30" t="s">
        <v>1723</v>
      </c>
      <c r="S28" s="30" t="s">
        <v>1750</v>
      </c>
      <c r="T28" s="21"/>
      <c r="U28" s="21" t="s">
        <v>1751</v>
      </c>
      <c r="V28" s="57" t="s">
        <v>36</v>
      </c>
    </row>
    <row r="29" spans="2:22" s="150" customFormat="1" ht="159.5" hidden="1" outlineLevel="1">
      <c r="B29" s="30" t="s">
        <v>1752</v>
      </c>
      <c r="C29" s="30" t="s">
        <v>1753</v>
      </c>
      <c r="D29" s="24"/>
      <c r="E29" s="24" t="s">
        <v>1600</v>
      </c>
      <c r="F29" s="24" t="s">
        <v>1593</v>
      </c>
      <c r="G29" s="30" t="s">
        <v>1754</v>
      </c>
      <c r="H29" s="24" t="s">
        <v>1663</v>
      </c>
      <c r="I29" s="30" t="s">
        <v>1755</v>
      </c>
      <c r="J29" s="24">
        <v>2</v>
      </c>
      <c r="K29" s="30"/>
      <c r="L29" s="30" t="s">
        <v>1756</v>
      </c>
      <c r="M29" s="30"/>
      <c r="N29" s="30" t="s">
        <v>1607</v>
      </c>
      <c r="O29" s="30" t="s">
        <v>1597</v>
      </c>
      <c r="P29" s="30" t="s">
        <v>1646</v>
      </c>
      <c r="Q29" s="30" t="s">
        <v>1647</v>
      </c>
      <c r="R29" s="30" t="s">
        <v>1723</v>
      </c>
      <c r="S29" s="30" t="s">
        <v>1750</v>
      </c>
      <c r="T29" s="21"/>
      <c r="U29" s="21"/>
      <c r="V29" s="57"/>
    </row>
    <row r="30" spans="2:22" s="150" customFormat="1" ht="58" hidden="1" outlineLevel="1">
      <c r="B30" s="30" t="s">
        <v>1757</v>
      </c>
      <c r="C30" s="30" t="s">
        <v>1758</v>
      </c>
      <c r="D30" s="24"/>
      <c r="E30" s="24" t="s">
        <v>1600</v>
      </c>
      <c r="F30" s="24" t="s">
        <v>1593</v>
      </c>
      <c r="G30" s="30" t="s">
        <v>1759</v>
      </c>
      <c r="H30" s="24" t="s">
        <v>1603</v>
      </c>
      <c r="I30" s="30" t="s">
        <v>1595</v>
      </c>
      <c r="J30" s="24">
        <v>144</v>
      </c>
      <c r="K30" s="30"/>
      <c r="L30" s="30"/>
      <c r="M30" s="30"/>
      <c r="N30" s="30" t="s">
        <v>1607</v>
      </c>
      <c r="O30" s="30" t="s">
        <v>1597</v>
      </c>
      <c r="P30" s="30" t="s">
        <v>1646</v>
      </c>
      <c r="Q30" s="30" t="s">
        <v>1647</v>
      </c>
      <c r="R30" s="30" t="s">
        <v>1723</v>
      </c>
      <c r="S30" s="30" t="s">
        <v>1750</v>
      </c>
      <c r="T30" s="21"/>
      <c r="U30" s="21"/>
      <c r="V30" s="57"/>
    </row>
    <row r="31" spans="2:22" s="221" customFormat="1" ht="58" hidden="1" outlineLevel="1">
      <c r="B31" s="30" t="s">
        <v>1760</v>
      </c>
      <c r="C31" s="30" t="s">
        <v>1761</v>
      </c>
      <c r="D31" s="24"/>
      <c r="E31" s="24" t="s">
        <v>1611</v>
      </c>
      <c r="F31" s="24" t="s">
        <v>1593</v>
      </c>
      <c r="G31" s="30" t="s">
        <v>1762</v>
      </c>
      <c r="H31" s="24" t="s">
        <v>1603</v>
      </c>
      <c r="I31" s="30" t="s">
        <v>1595</v>
      </c>
      <c r="J31" s="24">
        <v>144</v>
      </c>
      <c r="K31" s="30"/>
      <c r="L31" s="30" t="s">
        <v>1763</v>
      </c>
      <c r="M31" s="30"/>
      <c r="N31" s="30" t="s">
        <v>1607</v>
      </c>
      <c r="O31" s="30" t="s">
        <v>1597</v>
      </c>
      <c r="P31" s="30" t="s">
        <v>1646</v>
      </c>
      <c r="Q31" s="30" t="s">
        <v>1647</v>
      </c>
      <c r="R31" s="30" t="s">
        <v>1723</v>
      </c>
      <c r="S31" s="30" t="s">
        <v>1750</v>
      </c>
      <c r="T31" s="21"/>
      <c r="U31" s="21"/>
      <c r="V31" s="57"/>
    </row>
    <row r="32" spans="2:22" s="150" customFormat="1" ht="145" hidden="1" outlineLevel="1">
      <c r="B32" s="30" t="s">
        <v>1764</v>
      </c>
      <c r="C32" s="30" t="s">
        <v>1765</v>
      </c>
      <c r="D32" s="24"/>
      <c r="E32" s="24" t="s">
        <v>1611</v>
      </c>
      <c r="F32" s="24" t="s">
        <v>1601</v>
      </c>
      <c r="G32" s="30" t="s">
        <v>1766</v>
      </c>
      <c r="H32" s="24" t="s">
        <v>1676</v>
      </c>
      <c r="I32" s="30" t="s">
        <v>1677</v>
      </c>
      <c r="J32" s="24">
        <v>10</v>
      </c>
      <c r="K32" s="30" t="s">
        <v>1767</v>
      </c>
      <c r="L32" s="30"/>
      <c r="M32" s="30"/>
      <c r="N32" s="30" t="s">
        <v>1607</v>
      </c>
      <c r="O32" s="30" t="s">
        <v>1768</v>
      </c>
      <c r="P32" s="30" t="s">
        <v>1769</v>
      </c>
      <c r="Q32" s="30" t="s">
        <v>1770</v>
      </c>
      <c r="R32" s="30" t="s">
        <v>1771</v>
      </c>
      <c r="S32" s="30" t="s">
        <v>1772</v>
      </c>
      <c r="T32" s="21"/>
      <c r="U32" s="21" t="s">
        <v>1773</v>
      </c>
      <c r="V32" s="57" t="s">
        <v>37</v>
      </c>
    </row>
    <row r="33" spans="2:22" s="150" customFormat="1" ht="72.5" hidden="1" outlineLevel="1">
      <c r="B33" s="30" t="s">
        <v>1774</v>
      </c>
      <c r="C33" s="30" t="s">
        <v>1775</v>
      </c>
      <c r="D33" s="24"/>
      <c r="E33" s="24" t="s">
        <v>1611</v>
      </c>
      <c r="F33" s="24" t="s">
        <v>1601</v>
      </c>
      <c r="G33" s="30" t="s">
        <v>1776</v>
      </c>
      <c r="H33" s="24" t="s">
        <v>1663</v>
      </c>
      <c r="I33" s="195" t="s">
        <v>1777</v>
      </c>
      <c r="J33" s="24">
        <v>2</v>
      </c>
      <c r="K33" s="30" t="s">
        <v>3375</v>
      </c>
      <c r="L33" s="30"/>
      <c r="M33" s="30"/>
      <c r="N33" s="30" t="s">
        <v>1607</v>
      </c>
      <c r="O33" s="30" t="s">
        <v>1597</v>
      </c>
      <c r="P33" s="30" t="s">
        <v>1646</v>
      </c>
      <c r="Q33" s="30" t="s">
        <v>1647</v>
      </c>
      <c r="R33" s="30" t="s">
        <v>1723</v>
      </c>
      <c r="S33" s="30" t="s">
        <v>1778</v>
      </c>
      <c r="T33" s="26" t="s">
        <v>3376</v>
      </c>
      <c r="U33" s="21"/>
      <c r="V33" s="57" t="s">
        <v>3373</v>
      </c>
    </row>
    <row r="34" spans="2:22" s="150" customFormat="1" ht="58" hidden="1" outlineLevel="1">
      <c r="B34" s="30" t="s">
        <v>1779</v>
      </c>
      <c r="C34" s="30" t="s">
        <v>1780</v>
      </c>
      <c r="D34" s="24"/>
      <c r="E34" s="24" t="s">
        <v>1600</v>
      </c>
      <c r="F34" s="24" t="s">
        <v>1601</v>
      </c>
      <c r="G34" s="30" t="s">
        <v>1781</v>
      </c>
      <c r="H34" s="24" t="s">
        <v>1603</v>
      </c>
      <c r="I34" s="30"/>
      <c r="J34" s="24">
        <v>30</v>
      </c>
      <c r="K34" s="30" t="s">
        <v>1782</v>
      </c>
      <c r="L34" s="30"/>
      <c r="M34" s="30"/>
      <c r="N34" s="30" t="s">
        <v>1607</v>
      </c>
      <c r="O34" s="30" t="s">
        <v>1597</v>
      </c>
      <c r="P34" s="30" t="s">
        <v>1646</v>
      </c>
      <c r="Q34" s="30" t="s">
        <v>1647</v>
      </c>
      <c r="R34" s="30" t="s">
        <v>1723</v>
      </c>
      <c r="S34" s="30" t="s">
        <v>1783</v>
      </c>
      <c r="T34" s="21"/>
      <c r="U34" s="21"/>
      <c r="V34" s="57"/>
    </row>
    <row r="35" spans="2:22" s="150" customFormat="1" ht="72.5" hidden="1" outlineLevel="1">
      <c r="B35" s="30" t="s">
        <v>1784</v>
      </c>
      <c r="C35" s="30" t="s">
        <v>1784</v>
      </c>
      <c r="D35" s="24"/>
      <c r="E35" s="24" t="s">
        <v>1600</v>
      </c>
      <c r="F35" s="24" t="s">
        <v>1601</v>
      </c>
      <c r="G35" s="30" t="s">
        <v>1785</v>
      </c>
      <c r="H35" s="24" t="s">
        <v>1603</v>
      </c>
      <c r="I35" s="30" t="s">
        <v>3407</v>
      </c>
      <c r="J35" s="24">
        <v>2</v>
      </c>
      <c r="K35" s="30"/>
      <c r="L35" s="196"/>
      <c r="M35" s="30"/>
      <c r="N35" s="30" t="s">
        <v>1607</v>
      </c>
      <c r="O35" s="30" t="s">
        <v>1597</v>
      </c>
      <c r="P35" s="30" t="s">
        <v>1646</v>
      </c>
      <c r="Q35" s="30" t="s">
        <v>1647</v>
      </c>
      <c r="R35" s="30" t="s">
        <v>1723</v>
      </c>
      <c r="S35" s="30" t="s">
        <v>1783</v>
      </c>
      <c r="T35" s="21" t="s">
        <v>3408</v>
      </c>
      <c r="U35" s="21"/>
      <c r="V35" s="57" t="s">
        <v>3373</v>
      </c>
    </row>
    <row r="36" spans="2:22" s="150" customFormat="1" ht="58" hidden="1" outlineLevel="1">
      <c r="B36" s="30" t="s">
        <v>1787</v>
      </c>
      <c r="C36" s="30" t="s">
        <v>1788</v>
      </c>
      <c r="D36" s="24"/>
      <c r="E36" s="24" t="s">
        <v>1600</v>
      </c>
      <c r="F36" s="24" t="s">
        <v>1593</v>
      </c>
      <c r="G36" s="30" t="s">
        <v>1789</v>
      </c>
      <c r="H36" s="24" t="s">
        <v>1603</v>
      </c>
      <c r="I36" s="30" t="s">
        <v>1790</v>
      </c>
      <c r="J36" s="24">
        <v>3</v>
      </c>
      <c r="K36" s="30"/>
      <c r="L36" s="30" t="s">
        <v>1791</v>
      </c>
      <c r="M36" s="30"/>
      <c r="N36" s="30" t="s">
        <v>1607</v>
      </c>
      <c r="O36" s="30" t="s">
        <v>1597</v>
      </c>
      <c r="P36" s="30" t="s">
        <v>1646</v>
      </c>
      <c r="Q36" s="30" t="s">
        <v>1647</v>
      </c>
      <c r="R36" s="30" t="s">
        <v>1723</v>
      </c>
      <c r="S36" s="30" t="s">
        <v>1783</v>
      </c>
      <c r="T36" s="21"/>
      <c r="U36" s="21"/>
      <c r="V36" s="57"/>
    </row>
    <row r="37" spans="2:22" ht="72.5" collapsed="1">
      <c r="B37" s="131" t="s">
        <v>1792</v>
      </c>
      <c r="C37" s="131"/>
      <c r="D37" s="131"/>
      <c r="E37" s="131" t="s">
        <v>1742</v>
      </c>
      <c r="F37" s="131" t="s">
        <v>1601</v>
      </c>
      <c r="G37" s="131" t="s">
        <v>1793</v>
      </c>
      <c r="H37" s="131"/>
      <c r="I37" s="131"/>
      <c r="J37" s="131"/>
      <c r="K37" s="131" t="s">
        <v>1794</v>
      </c>
      <c r="L37" s="131" t="s">
        <v>1795</v>
      </c>
      <c r="M37" s="131" t="str">
        <f>CONCATENATE(M3," \ ",G37)</f>
        <v>documento \ beneficiario</v>
      </c>
      <c r="N37" s="131" t="s">
        <v>1596</v>
      </c>
      <c r="O37" s="131" t="s">
        <v>1597</v>
      </c>
      <c r="P37" s="131"/>
      <c r="Q37" s="131"/>
      <c r="R37" s="131"/>
      <c r="S37" s="131"/>
      <c r="T37" s="131"/>
      <c r="U37" s="131"/>
      <c r="V37" s="176"/>
    </row>
    <row r="38" spans="2:22" ht="58" hidden="1" outlineLevel="1">
      <c r="B38" s="165" t="s">
        <v>1746</v>
      </c>
      <c r="C38" s="30" t="s">
        <v>1747</v>
      </c>
      <c r="D38" s="24" t="s">
        <v>46</v>
      </c>
      <c r="E38" s="24" t="s">
        <v>1600</v>
      </c>
      <c r="F38" s="24" t="s">
        <v>1593</v>
      </c>
      <c r="G38" s="30" t="s">
        <v>1594</v>
      </c>
      <c r="H38" s="24" t="s">
        <v>1603</v>
      </c>
      <c r="I38" s="30" t="s">
        <v>1796</v>
      </c>
      <c r="J38" s="24">
        <v>40</v>
      </c>
      <c r="K38" s="30" t="s">
        <v>1749</v>
      </c>
      <c r="L38" s="30"/>
      <c r="M38" s="30"/>
      <c r="N38" s="30" t="s">
        <v>1607</v>
      </c>
      <c r="O38" s="30" t="s">
        <v>1597</v>
      </c>
      <c r="P38" s="30" t="s">
        <v>1646</v>
      </c>
      <c r="Q38" s="30" t="s">
        <v>1647</v>
      </c>
      <c r="R38" s="30" t="s">
        <v>1723</v>
      </c>
      <c r="S38" s="30" t="s">
        <v>1724</v>
      </c>
      <c r="T38" s="21"/>
      <c r="U38" s="21" t="s">
        <v>1751</v>
      </c>
      <c r="V38" s="57" t="s">
        <v>36</v>
      </c>
    </row>
    <row r="39" spans="2:22" s="150" customFormat="1" ht="58" hidden="1" outlineLevel="1">
      <c r="B39" s="30" t="s">
        <v>1752</v>
      </c>
      <c r="C39" s="30" t="s">
        <v>1753</v>
      </c>
      <c r="D39" s="24"/>
      <c r="E39" s="24" t="s">
        <v>1600</v>
      </c>
      <c r="F39" s="24" t="s">
        <v>1593</v>
      </c>
      <c r="G39" s="30" t="s">
        <v>1754</v>
      </c>
      <c r="H39" s="24" t="s">
        <v>1663</v>
      </c>
      <c r="I39" s="30" t="s">
        <v>1755</v>
      </c>
      <c r="J39" s="24">
        <v>2</v>
      </c>
      <c r="K39" s="30"/>
      <c r="L39" s="30"/>
      <c r="M39" s="30"/>
      <c r="N39" s="30" t="s">
        <v>1607</v>
      </c>
      <c r="O39" s="30" t="s">
        <v>1597</v>
      </c>
      <c r="P39" s="30" t="s">
        <v>1646</v>
      </c>
      <c r="Q39" s="30" t="s">
        <v>1647</v>
      </c>
      <c r="R39" s="30" t="s">
        <v>1723</v>
      </c>
      <c r="S39" s="30" t="s">
        <v>1724</v>
      </c>
      <c r="T39" s="21"/>
      <c r="U39" s="21"/>
      <c r="V39" s="57"/>
    </row>
    <row r="40" spans="2:22" s="150" customFormat="1" ht="58" hidden="1" outlineLevel="1">
      <c r="B40" s="30" t="s">
        <v>1757</v>
      </c>
      <c r="C40" s="30" t="s">
        <v>1758</v>
      </c>
      <c r="D40" s="24"/>
      <c r="E40" s="24" t="s">
        <v>1600</v>
      </c>
      <c r="F40" s="24" t="s">
        <v>1593</v>
      </c>
      <c r="G40" s="30" t="s">
        <v>1759</v>
      </c>
      <c r="H40" s="24" t="s">
        <v>1603</v>
      </c>
      <c r="I40" s="30" t="s">
        <v>1595</v>
      </c>
      <c r="J40" s="24">
        <v>144</v>
      </c>
      <c r="K40" s="30"/>
      <c r="L40" s="30"/>
      <c r="M40" s="30"/>
      <c r="N40" s="30" t="s">
        <v>1607</v>
      </c>
      <c r="O40" s="30" t="s">
        <v>1597</v>
      </c>
      <c r="P40" s="30" t="s">
        <v>1646</v>
      </c>
      <c r="Q40" s="30" t="s">
        <v>1647</v>
      </c>
      <c r="R40" s="30" t="s">
        <v>1723</v>
      </c>
      <c r="S40" s="30" t="s">
        <v>1724</v>
      </c>
      <c r="T40" s="21"/>
      <c r="U40" s="21"/>
      <c r="V40" s="57"/>
    </row>
    <row r="41" spans="2:22" s="150" customFormat="1" ht="58" hidden="1" outlineLevel="1">
      <c r="B41" s="30" t="s">
        <v>1797</v>
      </c>
      <c r="C41" s="30" t="s">
        <v>1798</v>
      </c>
      <c r="D41" s="24"/>
      <c r="E41" s="24" t="s">
        <v>1611</v>
      </c>
      <c r="F41" s="24" t="s">
        <v>1593</v>
      </c>
      <c r="G41" s="30" t="s">
        <v>1762</v>
      </c>
      <c r="H41" s="24" t="s">
        <v>1603</v>
      </c>
      <c r="I41" s="30" t="s">
        <v>1595</v>
      </c>
      <c r="J41" s="24">
        <v>144</v>
      </c>
      <c r="K41" s="30"/>
      <c r="L41" s="30" t="s">
        <v>1763</v>
      </c>
      <c r="M41" s="30"/>
      <c r="N41" s="30" t="s">
        <v>1607</v>
      </c>
      <c r="O41" s="30" t="s">
        <v>1597</v>
      </c>
      <c r="P41" s="30" t="s">
        <v>1646</v>
      </c>
      <c r="Q41" s="30" t="s">
        <v>1647</v>
      </c>
      <c r="R41" s="30" t="s">
        <v>1723</v>
      </c>
      <c r="S41" s="30" t="s">
        <v>1724</v>
      </c>
      <c r="T41" s="21"/>
      <c r="U41" s="21"/>
      <c r="V41" s="57"/>
    </row>
    <row r="42" spans="2:22" s="150" customFormat="1" ht="58" hidden="1" outlineLevel="1">
      <c r="B42" s="30" t="s">
        <v>1779</v>
      </c>
      <c r="C42" s="30" t="s">
        <v>1780</v>
      </c>
      <c r="D42" s="24"/>
      <c r="E42" s="24" t="s">
        <v>1600</v>
      </c>
      <c r="F42" s="24" t="s">
        <v>1601</v>
      </c>
      <c r="G42" s="30" t="s">
        <v>1781</v>
      </c>
      <c r="H42" s="24" t="s">
        <v>1603</v>
      </c>
      <c r="I42" s="30" t="s">
        <v>1595</v>
      </c>
      <c r="J42" s="24">
        <v>30</v>
      </c>
      <c r="K42" s="30" t="s">
        <v>1782</v>
      </c>
      <c r="L42" s="30"/>
      <c r="M42" s="30"/>
      <c r="N42" s="30" t="s">
        <v>1607</v>
      </c>
      <c r="O42" s="30" t="s">
        <v>1597</v>
      </c>
      <c r="P42" s="30" t="s">
        <v>1646</v>
      </c>
      <c r="Q42" s="30" t="s">
        <v>1647</v>
      </c>
      <c r="R42" s="30" t="s">
        <v>1723</v>
      </c>
      <c r="S42" s="30" t="s">
        <v>1783</v>
      </c>
      <c r="T42" s="21"/>
      <c r="U42" s="21"/>
      <c r="V42" s="57"/>
    </row>
    <row r="43" spans="2:22" s="150" customFormat="1" ht="72.5" hidden="1" outlineLevel="1">
      <c r="B43" s="30" t="s">
        <v>1799</v>
      </c>
      <c r="C43" s="30" t="s">
        <v>1799</v>
      </c>
      <c r="D43" s="24"/>
      <c r="E43" s="24" t="s">
        <v>1600</v>
      </c>
      <c r="F43" s="24" t="s">
        <v>1601</v>
      </c>
      <c r="G43" s="30" t="s">
        <v>1785</v>
      </c>
      <c r="H43" s="24" t="s">
        <v>1603</v>
      </c>
      <c r="I43" s="30" t="s">
        <v>3407</v>
      </c>
      <c r="J43" s="24">
        <v>2</v>
      </c>
      <c r="K43" s="30"/>
      <c r="L43" s="196"/>
      <c r="M43" s="30"/>
      <c r="N43" s="30" t="s">
        <v>1607</v>
      </c>
      <c r="O43" s="30" t="s">
        <v>1597</v>
      </c>
      <c r="P43" s="30" t="s">
        <v>1646</v>
      </c>
      <c r="Q43" s="30" t="s">
        <v>1647</v>
      </c>
      <c r="R43" s="30" t="s">
        <v>1723</v>
      </c>
      <c r="S43" s="30" t="s">
        <v>1783</v>
      </c>
      <c r="T43" s="21" t="s">
        <v>3408</v>
      </c>
      <c r="U43" s="21"/>
      <c r="V43" s="57" t="s">
        <v>3373</v>
      </c>
    </row>
    <row r="44" spans="2:22" s="150" customFormat="1" ht="58" hidden="1" outlineLevel="1">
      <c r="B44" s="30" t="s">
        <v>1787</v>
      </c>
      <c r="C44" s="30" t="s">
        <v>1788</v>
      </c>
      <c r="D44" s="24"/>
      <c r="E44" s="24" t="s">
        <v>1600</v>
      </c>
      <c r="F44" s="24" t="s">
        <v>1593</v>
      </c>
      <c r="G44" s="30" t="s">
        <v>1789</v>
      </c>
      <c r="H44" s="24" t="s">
        <v>1603</v>
      </c>
      <c r="I44" s="30" t="s">
        <v>1790</v>
      </c>
      <c r="J44" s="24">
        <v>3</v>
      </c>
      <c r="K44" s="30"/>
      <c r="L44" s="30" t="s">
        <v>1791</v>
      </c>
      <c r="M44" s="30"/>
      <c r="N44" s="30" t="s">
        <v>1607</v>
      </c>
      <c r="O44" s="30" t="s">
        <v>1597</v>
      </c>
      <c r="P44" s="30" t="s">
        <v>1646</v>
      </c>
      <c r="Q44" s="30" t="s">
        <v>1647</v>
      </c>
      <c r="R44" s="30" t="s">
        <v>1723</v>
      </c>
      <c r="S44" s="30" t="s">
        <v>1783</v>
      </c>
      <c r="T44" s="21"/>
      <c r="U44" s="21"/>
      <c r="V44" s="57"/>
    </row>
    <row r="45" spans="2:22" ht="87" collapsed="1">
      <c r="B45" s="169" t="s">
        <v>1800</v>
      </c>
      <c r="C45" s="169"/>
      <c r="D45" s="169"/>
      <c r="E45" s="169" t="s">
        <v>1742</v>
      </c>
      <c r="F45" s="169" t="s">
        <v>1601</v>
      </c>
      <c r="G45" s="169" t="s">
        <v>1801</v>
      </c>
      <c r="H45" s="169"/>
      <c r="I45" s="169"/>
      <c r="J45" s="169"/>
      <c r="K45" s="169" t="s">
        <v>1802</v>
      </c>
      <c r="L45" s="131"/>
      <c r="M45" s="131" t="str">
        <f>CONCATENATE(M3," \ ",G45)</f>
        <v>documento \ beneficiario_final</v>
      </c>
      <c r="N45" s="131" t="s">
        <v>1596</v>
      </c>
      <c r="O45" s="131" t="s">
        <v>1597</v>
      </c>
      <c r="P45" s="131"/>
      <c r="Q45" s="131"/>
      <c r="R45" s="131"/>
      <c r="S45" s="131"/>
      <c r="T45" s="131"/>
      <c r="U45" s="131"/>
      <c r="V45" s="176"/>
    </row>
    <row r="46" spans="2:22" ht="58" hidden="1" outlineLevel="1">
      <c r="B46" s="165" t="s">
        <v>1803</v>
      </c>
      <c r="C46" s="30" t="s">
        <v>1804</v>
      </c>
      <c r="D46" s="24" t="s">
        <v>46</v>
      </c>
      <c r="E46" s="24" t="s">
        <v>1600</v>
      </c>
      <c r="F46" s="24" t="s">
        <v>1593</v>
      </c>
      <c r="G46" s="30" t="s">
        <v>1594</v>
      </c>
      <c r="H46" s="24" t="s">
        <v>1603</v>
      </c>
      <c r="I46" s="30" t="s">
        <v>1796</v>
      </c>
      <c r="J46" s="24">
        <v>40</v>
      </c>
      <c r="K46" s="30" t="s">
        <v>1805</v>
      </c>
      <c r="L46" s="30"/>
      <c r="M46" s="30"/>
      <c r="N46" s="30" t="s">
        <v>1607</v>
      </c>
      <c r="O46" s="30" t="s">
        <v>1597</v>
      </c>
      <c r="P46" s="30" t="s">
        <v>1646</v>
      </c>
      <c r="Q46" s="30" t="s">
        <v>1647</v>
      </c>
      <c r="R46" s="30" t="s">
        <v>1723</v>
      </c>
      <c r="S46" s="30" t="s">
        <v>1806</v>
      </c>
      <c r="T46" s="21"/>
      <c r="U46" s="21" t="s">
        <v>1751</v>
      </c>
      <c r="V46" s="57" t="s">
        <v>36</v>
      </c>
    </row>
    <row r="47" spans="2:22" ht="58" hidden="1" outlineLevel="1">
      <c r="B47" s="30" t="s">
        <v>1807</v>
      </c>
      <c r="C47" s="30" t="s">
        <v>1808</v>
      </c>
      <c r="D47" s="24"/>
      <c r="E47" s="24" t="s">
        <v>1600</v>
      </c>
      <c r="F47" s="24" t="s">
        <v>1593</v>
      </c>
      <c r="G47" s="30" t="s">
        <v>1754</v>
      </c>
      <c r="H47" s="24" t="s">
        <v>1663</v>
      </c>
      <c r="I47" s="30" t="s">
        <v>1809</v>
      </c>
      <c r="J47" s="24">
        <v>2</v>
      </c>
      <c r="K47" s="30"/>
      <c r="L47" s="30"/>
      <c r="M47" s="30"/>
      <c r="N47" s="30" t="s">
        <v>1607</v>
      </c>
      <c r="O47" s="30" t="s">
        <v>1597</v>
      </c>
      <c r="P47" s="30" t="s">
        <v>1646</v>
      </c>
      <c r="Q47" s="30" t="s">
        <v>1647</v>
      </c>
      <c r="R47" s="30" t="s">
        <v>1723</v>
      </c>
      <c r="S47" s="30" t="s">
        <v>1806</v>
      </c>
      <c r="T47" s="21"/>
      <c r="U47" s="21"/>
      <c r="V47" s="57"/>
    </row>
    <row r="48" spans="2:22" ht="58" hidden="1" outlineLevel="1">
      <c r="B48" s="30" t="s">
        <v>1810</v>
      </c>
      <c r="C48" s="30" t="s">
        <v>1811</v>
      </c>
      <c r="D48" s="24"/>
      <c r="E48" s="24" t="s">
        <v>1600</v>
      </c>
      <c r="F48" s="24" t="s">
        <v>1593</v>
      </c>
      <c r="G48" s="30" t="s">
        <v>1759</v>
      </c>
      <c r="H48" s="24" t="s">
        <v>1603</v>
      </c>
      <c r="I48" s="30" t="s">
        <v>1595</v>
      </c>
      <c r="J48" s="24">
        <v>144</v>
      </c>
      <c r="K48" s="30"/>
      <c r="L48" s="30"/>
      <c r="M48" s="30"/>
      <c r="N48" s="30" t="s">
        <v>1607</v>
      </c>
      <c r="O48" s="30" t="s">
        <v>1597</v>
      </c>
      <c r="P48" s="30" t="s">
        <v>1646</v>
      </c>
      <c r="Q48" s="30" t="s">
        <v>1647</v>
      </c>
      <c r="R48" s="30" t="s">
        <v>1723</v>
      </c>
      <c r="S48" s="30" t="s">
        <v>1806</v>
      </c>
      <c r="T48" s="21"/>
      <c r="U48" s="21"/>
      <c r="V48" s="57"/>
    </row>
    <row r="49" spans="2:22" ht="58" hidden="1" outlineLevel="1">
      <c r="B49" s="30" t="s">
        <v>1812</v>
      </c>
      <c r="C49" s="30" t="s">
        <v>1813</v>
      </c>
      <c r="D49" s="24"/>
      <c r="E49" s="24" t="s">
        <v>1611</v>
      </c>
      <c r="F49" s="24" t="s">
        <v>1593</v>
      </c>
      <c r="G49" s="30" t="s">
        <v>1762</v>
      </c>
      <c r="H49" s="24" t="s">
        <v>1603</v>
      </c>
      <c r="I49" s="30" t="s">
        <v>1595</v>
      </c>
      <c r="J49" s="24">
        <v>144</v>
      </c>
      <c r="K49" s="30"/>
      <c r="L49" s="30" t="s">
        <v>1763</v>
      </c>
      <c r="M49" s="30"/>
      <c r="N49" s="30" t="s">
        <v>1607</v>
      </c>
      <c r="O49" s="30" t="s">
        <v>1597</v>
      </c>
      <c r="P49" s="30" t="s">
        <v>1646</v>
      </c>
      <c r="Q49" s="30" t="s">
        <v>1647</v>
      </c>
      <c r="R49" s="30" t="s">
        <v>1723</v>
      </c>
      <c r="S49" s="30" t="s">
        <v>1806</v>
      </c>
      <c r="T49" s="21"/>
      <c r="U49" s="21"/>
      <c r="V49" s="57"/>
    </row>
    <row r="50" spans="2:22" s="150" customFormat="1" ht="58" hidden="1" outlineLevel="1">
      <c r="B50" s="30" t="s">
        <v>1814</v>
      </c>
      <c r="C50" s="30" t="s">
        <v>1815</v>
      </c>
      <c r="D50" s="24"/>
      <c r="E50" s="24" t="s">
        <v>1600</v>
      </c>
      <c r="F50" s="24" t="s">
        <v>1601</v>
      </c>
      <c r="G50" s="30" t="s">
        <v>1781</v>
      </c>
      <c r="H50" s="24" t="s">
        <v>1603</v>
      </c>
      <c r="I50" s="30" t="s">
        <v>1595</v>
      </c>
      <c r="J50" s="24">
        <v>30</v>
      </c>
      <c r="K50" s="30" t="s">
        <v>1782</v>
      </c>
      <c r="L50" s="30"/>
      <c r="M50" s="30"/>
      <c r="N50" s="30" t="s">
        <v>1607</v>
      </c>
      <c r="O50" s="30" t="s">
        <v>1597</v>
      </c>
      <c r="P50" s="30" t="s">
        <v>1646</v>
      </c>
      <c r="Q50" s="30" t="s">
        <v>1647</v>
      </c>
      <c r="R50" s="30" t="s">
        <v>1723</v>
      </c>
      <c r="S50" s="30" t="s">
        <v>1783</v>
      </c>
      <c r="T50" s="21"/>
      <c r="U50" s="21"/>
      <c r="V50" s="57"/>
    </row>
    <row r="51" spans="2:22" s="153" customFormat="1" ht="72.5" hidden="1" outlineLevel="1">
      <c r="B51" s="30" t="s">
        <v>1816</v>
      </c>
      <c r="C51" s="30" t="s">
        <v>1816</v>
      </c>
      <c r="D51" s="24"/>
      <c r="E51" s="24" t="s">
        <v>1600</v>
      </c>
      <c r="F51" s="24" t="s">
        <v>1601</v>
      </c>
      <c r="G51" s="30" t="s">
        <v>1785</v>
      </c>
      <c r="H51" s="24" t="s">
        <v>1603</v>
      </c>
      <c r="I51" s="30" t="s">
        <v>3407</v>
      </c>
      <c r="J51" s="24">
        <v>2</v>
      </c>
      <c r="K51" s="30"/>
      <c r="L51" s="196"/>
      <c r="M51" s="30"/>
      <c r="N51" s="30" t="s">
        <v>1607</v>
      </c>
      <c r="O51" s="30" t="s">
        <v>1597</v>
      </c>
      <c r="P51" s="30" t="s">
        <v>1646</v>
      </c>
      <c r="Q51" s="30" t="s">
        <v>1647</v>
      </c>
      <c r="R51" s="30" t="s">
        <v>1723</v>
      </c>
      <c r="S51" s="30" t="s">
        <v>1783</v>
      </c>
      <c r="T51" s="21" t="s">
        <v>3408</v>
      </c>
      <c r="U51" s="21"/>
      <c r="V51" s="57" t="s">
        <v>3373</v>
      </c>
    </row>
    <row r="52" spans="2:22" s="150" customFormat="1" ht="58" hidden="1" outlineLevel="1">
      <c r="B52" s="30" t="s">
        <v>1817</v>
      </c>
      <c r="C52" s="30" t="s">
        <v>1818</v>
      </c>
      <c r="D52" s="24"/>
      <c r="E52" s="24" t="s">
        <v>1600</v>
      </c>
      <c r="F52" s="24" t="s">
        <v>1593</v>
      </c>
      <c r="G52" s="30" t="s">
        <v>1789</v>
      </c>
      <c r="H52" s="24" t="s">
        <v>1603</v>
      </c>
      <c r="I52" s="30" t="s">
        <v>1790</v>
      </c>
      <c r="J52" s="24">
        <v>3</v>
      </c>
      <c r="K52" s="30"/>
      <c r="L52" s="196"/>
      <c r="M52" s="30"/>
      <c r="N52" s="30" t="s">
        <v>1607</v>
      </c>
      <c r="O52" s="30" t="s">
        <v>1597</v>
      </c>
      <c r="P52" s="30" t="s">
        <v>1646</v>
      </c>
      <c r="Q52" s="30" t="s">
        <v>1647</v>
      </c>
      <c r="R52" s="30" t="s">
        <v>1723</v>
      </c>
      <c r="S52" s="30" t="s">
        <v>1783</v>
      </c>
      <c r="T52" s="21"/>
      <c r="U52" s="21"/>
      <c r="V52" s="57"/>
    </row>
    <row r="53" spans="2:22" ht="101.5" collapsed="1">
      <c r="B53" s="131" t="s">
        <v>1819</v>
      </c>
      <c r="C53" s="131"/>
      <c r="D53" s="131"/>
      <c r="E53" s="131" t="s">
        <v>1742</v>
      </c>
      <c r="F53" s="131" t="s">
        <v>1601</v>
      </c>
      <c r="G53" s="131" t="s">
        <v>1820</v>
      </c>
      <c r="H53" s="131"/>
      <c r="I53" s="131"/>
      <c r="J53" s="131"/>
      <c r="K53" s="131" t="s">
        <v>1821</v>
      </c>
      <c r="L53" s="131" t="s">
        <v>1822</v>
      </c>
      <c r="M53" s="131" t="str">
        <f>CONCATENATE(M3," \ ",G53)</f>
        <v>documento \ tomador_garantido</v>
      </c>
      <c r="N53" s="131" t="s">
        <v>1596</v>
      </c>
      <c r="O53" s="131" t="s">
        <v>1657</v>
      </c>
      <c r="P53" s="131"/>
      <c r="Q53" s="131"/>
      <c r="R53" s="131"/>
      <c r="S53" s="131"/>
      <c r="T53" s="131"/>
      <c r="U53" s="131"/>
      <c r="V53" s="176"/>
    </row>
    <row r="54" spans="2:22" ht="58" hidden="1" outlineLevel="1">
      <c r="B54" s="165" t="s">
        <v>1746</v>
      </c>
      <c r="C54" s="30" t="s">
        <v>1747</v>
      </c>
      <c r="D54" s="24" t="s">
        <v>46</v>
      </c>
      <c r="E54" s="24" t="s">
        <v>1600</v>
      </c>
      <c r="F54" s="24" t="s">
        <v>1593</v>
      </c>
      <c r="G54" s="30" t="s">
        <v>1594</v>
      </c>
      <c r="H54" s="24" t="s">
        <v>1603</v>
      </c>
      <c r="I54" s="30" t="s">
        <v>1796</v>
      </c>
      <c r="J54" s="24">
        <v>40</v>
      </c>
      <c r="K54" s="30" t="s">
        <v>1823</v>
      </c>
      <c r="L54" s="30"/>
      <c r="M54" s="30"/>
      <c r="N54" s="30" t="s">
        <v>1607</v>
      </c>
      <c r="O54" s="30" t="s">
        <v>1824</v>
      </c>
      <c r="P54" s="30" t="s">
        <v>1825</v>
      </c>
      <c r="Q54" s="30" t="s">
        <v>1826</v>
      </c>
      <c r="R54" s="30" t="s">
        <v>1827</v>
      </c>
      <c r="S54" s="30" t="s">
        <v>1828</v>
      </c>
      <c r="T54" s="21"/>
      <c r="U54" s="21" t="s">
        <v>1751</v>
      </c>
      <c r="V54" s="57" t="s">
        <v>36</v>
      </c>
    </row>
    <row r="55" spans="2:22" s="150" customFormat="1" ht="58" hidden="1" outlineLevel="1">
      <c r="B55" s="30" t="s">
        <v>1752</v>
      </c>
      <c r="C55" s="30" t="s">
        <v>1753</v>
      </c>
      <c r="D55" s="24"/>
      <c r="E55" s="24" t="s">
        <v>1600</v>
      </c>
      <c r="F55" s="24" t="s">
        <v>1593</v>
      </c>
      <c r="G55" s="30" t="s">
        <v>1754</v>
      </c>
      <c r="H55" s="24" t="s">
        <v>1663</v>
      </c>
      <c r="I55" s="30" t="s">
        <v>1755</v>
      </c>
      <c r="J55" s="24">
        <v>2</v>
      </c>
      <c r="K55" s="30"/>
      <c r="L55" s="30"/>
      <c r="M55" s="30"/>
      <c r="N55" s="30" t="s">
        <v>1607</v>
      </c>
      <c r="O55" s="30" t="s">
        <v>1824</v>
      </c>
      <c r="P55" s="30" t="s">
        <v>1825</v>
      </c>
      <c r="Q55" s="30" t="s">
        <v>1826</v>
      </c>
      <c r="R55" s="30" t="s">
        <v>1827</v>
      </c>
      <c r="S55" s="30" t="s">
        <v>1828</v>
      </c>
      <c r="T55" s="21"/>
      <c r="U55" s="21"/>
      <c r="V55" s="57"/>
    </row>
    <row r="56" spans="2:22" s="150" customFormat="1" ht="29" hidden="1" outlineLevel="1">
      <c r="B56" s="30" t="s">
        <v>1757</v>
      </c>
      <c r="C56" s="30" t="s">
        <v>1758</v>
      </c>
      <c r="D56" s="24"/>
      <c r="E56" s="24" t="s">
        <v>1600</v>
      </c>
      <c r="F56" s="24" t="s">
        <v>1593</v>
      </c>
      <c r="G56" s="30" t="s">
        <v>1759</v>
      </c>
      <c r="H56" s="24" t="s">
        <v>1603</v>
      </c>
      <c r="I56" s="30" t="s">
        <v>1595</v>
      </c>
      <c r="J56" s="24">
        <v>144</v>
      </c>
      <c r="K56" s="30"/>
      <c r="L56" s="30"/>
      <c r="M56" s="30"/>
      <c r="N56" s="30" t="s">
        <v>1607</v>
      </c>
      <c r="O56" s="30" t="s">
        <v>1824</v>
      </c>
      <c r="P56" s="30" t="s">
        <v>1825</v>
      </c>
      <c r="Q56" s="30" t="s">
        <v>1826</v>
      </c>
      <c r="R56" s="30" t="s">
        <v>1827</v>
      </c>
      <c r="S56" s="30" t="s">
        <v>1828</v>
      </c>
      <c r="T56" s="21"/>
      <c r="U56" s="21"/>
      <c r="V56" s="57"/>
    </row>
    <row r="57" spans="2:22" s="150" customFormat="1" ht="29" hidden="1" outlineLevel="1">
      <c r="B57" s="30" t="s">
        <v>1779</v>
      </c>
      <c r="C57" s="30" t="s">
        <v>1780</v>
      </c>
      <c r="D57" s="24"/>
      <c r="E57" s="24" t="s">
        <v>1600</v>
      </c>
      <c r="F57" s="24" t="s">
        <v>1601</v>
      </c>
      <c r="G57" s="30" t="s">
        <v>1781</v>
      </c>
      <c r="H57" s="24" t="s">
        <v>1603</v>
      </c>
      <c r="I57" s="30" t="s">
        <v>1595</v>
      </c>
      <c r="J57" s="24">
        <v>30</v>
      </c>
      <c r="K57" s="30" t="s">
        <v>1782</v>
      </c>
      <c r="L57" s="30"/>
      <c r="M57" s="30"/>
      <c r="N57" s="30" t="s">
        <v>1607</v>
      </c>
      <c r="O57" s="30" t="s">
        <v>1657</v>
      </c>
      <c r="P57" s="30" t="s">
        <v>1658</v>
      </c>
      <c r="Q57" s="30" t="s">
        <v>1659</v>
      </c>
      <c r="R57" s="30" t="s">
        <v>1829</v>
      </c>
      <c r="S57" s="30" t="s">
        <v>1830</v>
      </c>
      <c r="T57" s="21"/>
      <c r="U57" s="21"/>
      <c r="V57" s="57"/>
    </row>
    <row r="58" spans="2:22" s="150" customFormat="1" ht="72.5" hidden="1" outlineLevel="1">
      <c r="B58" s="30" t="s">
        <v>1831</v>
      </c>
      <c r="C58" s="30" t="s">
        <v>1831</v>
      </c>
      <c r="D58" s="24"/>
      <c r="E58" s="24" t="s">
        <v>1600</v>
      </c>
      <c r="F58" s="24" t="s">
        <v>1601</v>
      </c>
      <c r="G58" s="30" t="s">
        <v>1785</v>
      </c>
      <c r="H58" s="24" t="s">
        <v>1603</v>
      </c>
      <c r="I58" s="30" t="s">
        <v>3407</v>
      </c>
      <c r="J58" s="24">
        <v>2</v>
      </c>
      <c r="K58" s="30"/>
      <c r="L58" s="196"/>
      <c r="M58" s="30"/>
      <c r="N58" s="30" t="s">
        <v>1607</v>
      </c>
      <c r="O58" s="30" t="s">
        <v>1657</v>
      </c>
      <c r="P58" s="30" t="s">
        <v>1658</v>
      </c>
      <c r="Q58" s="30" t="s">
        <v>1659</v>
      </c>
      <c r="R58" s="30" t="s">
        <v>1829</v>
      </c>
      <c r="S58" s="30" t="s">
        <v>1830</v>
      </c>
      <c r="T58" s="21" t="s">
        <v>3408</v>
      </c>
      <c r="U58" s="21"/>
      <c r="V58" s="57" t="s">
        <v>3373</v>
      </c>
    </row>
    <row r="59" spans="2:22" ht="29" hidden="1" outlineLevel="1">
      <c r="B59" s="33" t="s">
        <v>1787</v>
      </c>
      <c r="C59" s="33" t="s">
        <v>1788</v>
      </c>
      <c r="D59" s="32"/>
      <c r="E59" s="32" t="s">
        <v>1600</v>
      </c>
      <c r="F59" s="24" t="s">
        <v>1593</v>
      </c>
      <c r="G59" s="33" t="s">
        <v>1789</v>
      </c>
      <c r="H59" s="32" t="s">
        <v>1603</v>
      </c>
      <c r="I59" s="30" t="s">
        <v>1790</v>
      </c>
      <c r="J59" s="24">
        <v>3</v>
      </c>
      <c r="K59" s="30"/>
      <c r="L59" s="30" t="s">
        <v>1791</v>
      </c>
      <c r="M59" s="33"/>
      <c r="N59" s="33" t="s">
        <v>1607</v>
      </c>
      <c r="O59" s="30" t="s">
        <v>1657</v>
      </c>
      <c r="P59" s="30" t="s">
        <v>1658</v>
      </c>
      <c r="Q59" s="30" t="s">
        <v>1659</v>
      </c>
      <c r="R59" s="30" t="s">
        <v>1829</v>
      </c>
      <c r="S59" s="30" t="s">
        <v>1830</v>
      </c>
      <c r="T59" s="21"/>
      <c r="U59" s="21"/>
      <c r="V59" s="57"/>
    </row>
    <row r="60" spans="2:22" ht="232" collapsed="1">
      <c r="B60" s="131" t="s">
        <v>1832</v>
      </c>
      <c r="C60" s="131"/>
      <c r="D60" s="131"/>
      <c r="E60" s="131" t="s">
        <v>1742</v>
      </c>
      <c r="F60" s="131" t="s">
        <v>1601</v>
      </c>
      <c r="G60" s="131" t="s">
        <v>1833</v>
      </c>
      <c r="H60" s="131"/>
      <c r="I60" s="131"/>
      <c r="J60" s="131"/>
      <c r="K60" s="131" t="s">
        <v>1834</v>
      </c>
      <c r="L60" s="131" t="s">
        <v>1835</v>
      </c>
      <c r="M60" s="131" t="str">
        <f>CONCATENATE(M3," \ ",G60)</f>
        <v>documento \ intermediario</v>
      </c>
      <c r="N60" s="131" t="s">
        <v>1596</v>
      </c>
      <c r="O60" s="131" t="s">
        <v>1597</v>
      </c>
      <c r="P60" s="131"/>
      <c r="Q60" s="131"/>
      <c r="R60" s="131"/>
      <c r="S60" s="131"/>
      <c r="T60" s="131"/>
      <c r="U60" s="131"/>
      <c r="V60" s="176"/>
    </row>
    <row r="61" spans="2:22" ht="116" hidden="1" outlineLevel="1">
      <c r="B61" s="165" t="s">
        <v>1836</v>
      </c>
      <c r="C61" s="30" t="s">
        <v>1837</v>
      </c>
      <c r="D61" s="24" t="s">
        <v>46</v>
      </c>
      <c r="E61" s="24" t="s">
        <v>1600</v>
      </c>
      <c r="F61" s="24" t="s">
        <v>1593</v>
      </c>
      <c r="G61" s="30" t="s">
        <v>1838</v>
      </c>
      <c r="H61" s="24" t="s">
        <v>1603</v>
      </c>
      <c r="I61" s="30" t="s">
        <v>1796</v>
      </c>
      <c r="J61" s="24">
        <v>40</v>
      </c>
      <c r="K61" s="30" t="s">
        <v>1839</v>
      </c>
      <c r="L61" s="30"/>
      <c r="M61" s="30"/>
      <c r="N61" s="30" t="s">
        <v>1607</v>
      </c>
      <c r="O61" s="30" t="s">
        <v>1840</v>
      </c>
      <c r="P61" s="30" t="s">
        <v>1841</v>
      </c>
      <c r="Q61" s="30" t="s">
        <v>1842</v>
      </c>
      <c r="R61" s="30" t="s">
        <v>1843</v>
      </c>
      <c r="S61" s="30" t="s">
        <v>1844</v>
      </c>
      <c r="T61" s="21"/>
      <c r="U61" s="21" t="s">
        <v>1751</v>
      </c>
      <c r="V61" s="57" t="s">
        <v>36</v>
      </c>
    </row>
    <row r="62" spans="2:22" ht="130.5" hidden="1" outlineLevel="1">
      <c r="B62" s="165" t="s">
        <v>1845</v>
      </c>
      <c r="C62" s="30" t="s">
        <v>1846</v>
      </c>
      <c r="D62" s="24" t="s">
        <v>46</v>
      </c>
      <c r="E62" s="24" t="s">
        <v>1600</v>
      </c>
      <c r="F62" s="24" t="s">
        <v>1593</v>
      </c>
      <c r="G62" s="30" t="s">
        <v>1847</v>
      </c>
      <c r="H62" s="24" t="s">
        <v>1663</v>
      </c>
      <c r="I62" s="30" t="s">
        <v>1848</v>
      </c>
      <c r="J62" s="24">
        <v>1</v>
      </c>
      <c r="K62" s="30"/>
      <c r="L62" s="30" t="s">
        <v>1849</v>
      </c>
      <c r="M62" s="30"/>
      <c r="N62" s="30" t="s">
        <v>1607</v>
      </c>
      <c r="O62" s="30" t="s">
        <v>1840</v>
      </c>
      <c r="P62" s="30" t="s">
        <v>1841</v>
      </c>
      <c r="Q62" s="30" t="s">
        <v>1842</v>
      </c>
      <c r="R62" s="30" t="s">
        <v>1843</v>
      </c>
      <c r="S62" s="30" t="s">
        <v>1850</v>
      </c>
      <c r="T62" s="21" t="s">
        <v>118</v>
      </c>
      <c r="U62" s="21"/>
      <c r="V62" s="57" t="s">
        <v>37</v>
      </c>
    </row>
    <row r="63" spans="2:22" ht="116" hidden="1" outlineLevel="1">
      <c r="B63" s="165" t="s">
        <v>1851</v>
      </c>
      <c r="C63" s="30" t="s">
        <v>1852</v>
      </c>
      <c r="D63" s="24" t="s">
        <v>46</v>
      </c>
      <c r="E63" s="24" t="s">
        <v>1600</v>
      </c>
      <c r="F63" s="24" t="s">
        <v>1593</v>
      </c>
      <c r="G63" s="30" t="s">
        <v>1853</v>
      </c>
      <c r="H63" s="24" t="s">
        <v>1663</v>
      </c>
      <c r="I63" s="30" t="s">
        <v>1854</v>
      </c>
      <c r="J63" s="24">
        <v>2</v>
      </c>
      <c r="K63" s="30"/>
      <c r="L63" s="30"/>
      <c r="M63" s="30"/>
      <c r="N63" s="30" t="s">
        <v>1607</v>
      </c>
      <c r="O63" s="30" t="s">
        <v>1840</v>
      </c>
      <c r="P63" s="30" t="s">
        <v>1841</v>
      </c>
      <c r="Q63" s="30" t="s">
        <v>1842</v>
      </c>
      <c r="R63" s="30" t="s">
        <v>1843</v>
      </c>
      <c r="S63" s="30" t="s">
        <v>1855</v>
      </c>
      <c r="T63" s="336" t="s">
        <v>1856</v>
      </c>
      <c r="U63" s="21"/>
      <c r="V63" s="335" t="s">
        <v>38</v>
      </c>
    </row>
    <row r="64" spans="2:22" ht="116" hidden="1" outlineLevel="1">
      <c r="B64" s="333" t="s">
        <v>1857</v>
      </c>
      <c r="C64" s="333" t="s">
        <v>1857</v>
      </c>
      <c r="D64" s="24"/>
      <c r="E64" s="24" t="s">
        <v>1611</v>
      </c>
      <c r="F64" s="334" t="s">
        <v>1601</v>
      </c>
      <c r="G64" s="333" t="s">
        <v>1858</v>
      </c>
      <c r="H64" s="24" t="s">
        <v>1603</v>
      </c>
      <c r="I64" s="30"/>
      <c r="J64" s="24">
        <v>500</v>
      </c>
      <c r="K64" s="333" t="s">
        <v>1859</v>
      </c>
      <c r="L64" s="30"/>
      <c r="M64" s="30"/>
      <c r="N64" s="333" t="s">
        <v>1607</v>
      </c>
      <c r="O64" s="30" t="s">
        <v>1840</v>
      </c>
      <c r="P64" s="30" t="s">
        <v>1841</v>
      </c>
      <c r="Q64" s="30" t="s">
        <v>1842</v>
      </c>
      <c r="R64" s="30" t="s">
        <v>1843</v>
      </c>
      <c r="S64" s="30" t="s">
        <v>1855</v>
      </c>
      <c r="T64" s="21" t="s">
        <v>3361</v>
      </c>
      <c r="U64" s="21"/>
      <c r="V64" s="335" t="s">
        <v>38</v>
      </c>
    </row>
    <row r="65" spans="2:22" ht="58" hidden="1" outlineLevel="1">
      <c r="B65" s="30" t="s">
        <v>1860</v>
      </c>
      <c r="C65" s="30" t="s">
        <v>1861</v>
      </c>
      <c r="D65" s="234"/>
      <c r="E65" s="24" t="s">
        <v>1611</v>
      </c>
      <c r="F65" s="24" t="s">
        <v>1601</v>
      </c>
      <c r="G65" s="30" t="s">
        <v>1862</v>
      </c>
      <c r="H65" s="24" t="s">
        <v>1603</v>
      </c>
      <c r="I65" s="30" t="s">
        <v>1595</v>
      </c>
      <c r="J65" s="32">
        <v>40</v>
      </c>
      <c r="K65" s="30" t="s">
        <v>1863</v>
      </c>
      <c r="L65" s="30"/>
      <c r="M65" s="30"/>
      <c r="N65" s="30" t="s">
        <v>1607</v>
      </c>
      <c r="O65" s="30" t="s">
        <v>1597</v>
      </c>
      <c r="P65" s="30" t="s">
        <v>1648</v>
      </c>
      <c r="Q65" s="30" t="s">
        <v>1647</v>
      </c>
      <c r="R65" s="30" t="s">
        <v>1735</v>
      </c>
      <c r="S65" s="30" t="s">
        <v>1750</v>
      </c>
      <c r="T65" s="21"/>
      <c r="U65" s="21"/>
      <c r="V65" s="57"/>
    </row>
    <row r="66" spans="2:22" s="150" customFormat="1" ht="130.5" hidden="1" outlineLevel="1">
      <c r="B66" s="30" t="s">
        <v>1864</v>
      </c>
      <c r="C66" s="30" t="s">
        <v>1865</v>
      </c>
      <c r="D66" s="24"/>
      <c r="E66" s="24" t="s">
        <v>1600</v>
      </c>
      <c r="F66" s="24" t="s">
        <v>1601</v>
      </c>
      <c r="G66" s="30" t="s">
        <v>1754</v>
      </c>
      <c r="H66" s="24" t="s">
        <v>1663</v>
      </c>
      <c r="I66" s="30" t="s">
        <v>1755</v>
      </c>
      <c r="J66" s="24">
        <v>2</v>
      </c>
      <c r="K66" s="30" t="s">
        <v>1866</v>
      </c>
      <c r="L66" s="30"/>
      <c r="M66" s="30"/>
      <c r="N66" s="30" t="s">
        <v>1607</v>
      </c>
      <c r="O66" s="30" t="s">
        <v>1867</v>
      </c>
      <c r="P66" s="30" t="s">
        <v>1868</v>
      </c>
      <c r="Q66" s="30" t="s">
        <v>1869</v>
      </c>
      <c r="R66" s="30" t="s">
        <v>1870</v>
      </c>
      <c r="S66" s="30" t="s">
        <v>1871</v>
      </c>
      <c r="T66" s="21"/>
      <c r="U66" s="21"/>
      <c r="V66" s="57"/>
    </row>
    <row r="67" spans="2:22" s="150" customFormat="1" ht="101.5" hidden="1" outlineLevel="1">
      <c r="B67" s="30" t="s">
        <v>1872</v>
      </c>
      <c r="C67" s="30" t="s">
        <v>1873</v>
      </c>
      <c r="D67" s="24"/>
      <c r="E67" s="24" t="s">
        <v>1600</v>
      </c>
      <c r="F67" s="24" t="s">
        <v>1593</v>
      </c>
      <c r="G67" s="30" t="s">
        <v>1759</v>
      </c>
      <c r="H67" s="24" t="s">
        <v>1603</v>
      </c>
      <c r="I67" s="30" t="s">
        <v>1595</v>
      </c>
      <c r="J67" s="24">
        <v>144</v>
      </c>
      <c r="K67" s="30"/>
      <c r="L67" s="30"/>
      <c r="M67" s="30"/>
      <c r="N67" s="30" t="s">
        <v>1607</v>
      </c>
      <c r="O67" s="30" t="s">
        <v>1867</v>
      </c>
      <c r="P67" s="30" t="s">
        <v>1868</v>
      </c>
      <c r="Q67" s="30" t="s">
        <v>1869</v>
      </c>
      <c r="R67" s="30" t="s">
        <v>1870</v>
      </c>
      <c r="S67" s="30" t="s">
        <v>1871</v>
      </c>
      <c r="T67" s="21"/>
      <c r="U67" s="21"/>
      <c r="V67" s="57"/>
    </row>
    <row r="68" spans="2:22" s="150" customFormat="1" ht="101.5" hidden="1" outlineLevel="1">
      <c r="B68" s="30" t="s">
        <v>1874</v>
      </c>
      <c r="C68" s="30" t="s">
        <v>1875</v>
      </c>
      <c r="D68" s="24"/>
      <c r="E68" s="24" t="s">
        <v>1600</v>
      </c>
      <c r="F68" s="24" t="s">
        <v>1601</v>
      </c>
      <c r="G68" s="30" t="s">
        <v>1781</v>
      </c>
      <c r="H68" s="24" t="s">
        <v>1603</v>
      </c>
      <c r="I68" s="30" t="s">
        <v>1595</v>
      </c>
      <c r="J68" s="24">
        <v>30</v>
      </c>
      <c r="K68" s="30" t="s">
        <v>1782</v>
      </c>
      <c r="L68" s="30"/>
      <c r="M68" s="30"/>
      <c r="N68" s="30" t="s">
        <v>1607</v>
      </c>
      <c r="O68" s="30" t="s">
        <v>1867</v>
      </c>
      <c r="P68" s="30" t="s">
        <v>1868</v>
      </c>
      <c r="Q68" s="30" t="s">
        <v>1869</v>
      </c>
      <c r="R68" s="30" t="s">
        <v>1870</v>
      </c>
      <c r="S68" s="30" t="s">
        <v>1871</v>
      </c>
      <c r="T68" s="21"/>
      <c r="U68" s="21"/>
      <c r="V68" s="57"/>
    </row>
    <row r="69" spans="2:22" s="150" customFormat="1" ht="101.5" hidden="1" outlineLevel="1">
      <c r="B69" s="30" t="s">
        <v>1876</v>
      </c>
      <c r="C69" s="30" t="s">
        <v>1877</v>
      </c>
      <c r="D69" s="24"/>
      <c r="E69" s="24" t="s">
        <v>1600</v>
      </c>
      <c r="F69" s="24" t="s">
        <v>1601</v>
      </c>
      <c r="G69" s="30" t="s">
        <v>1785</v>
      </c>
      <c r="H69" s="24" t="s">
        <v>1603</v>
      </c>
      <c r="I69" s="30" t="s">
        <v>3407</v>
      </c>
      <c r="J69" s="24">
        <v>2</v>
      </c>
      <c r="K69" s="30"/>
      <c r="L69" s="196"/>
      <c r="M69" s="30"/>
      <c r="N69" s="30" t="s">
        <v>1607</v>
      </c>
      <c r="O69" s="30" t="s">
        <v>1867</v>
      </c>
      <c r="P69" s="30" t="s">
        <v>1868</v>
      </c>
      <c r="Q69" s="30" t="s">
        <v>1869</v>
      </c>
      <c r="R69" s="30" t="s">
        <v>1870</v>
      </c>
      <c r="S69" s="30" t="s">
        <v>1871</v>
      </c>
      <c r="T69" s="21" t="s">
        <v>3408</v>
      </c>
      <c r="U69" s="21"/>
      <c r="V69" s="57" t="s">
        <v>3373</v>
      </c>
    </row>
    <row r="70" spans="2:22" ht="101.5" hidden="1" outlineLevel="1">
      <c r="B70" s="33" t="s">
        <v>1787</v>
      </c>
      <c r="C70" s="33" t="s">
        <v>1878</v>
      </c>
      <c r="D70" s="32"/>
      <c r="E70" s="32" t="s">
        <v>1600</v>
      </c>
      <c r="F70" s="24" t="s">
        <v>1593</v>
      </c>
      <c r="G70" s="33" t="s">
        <v>1789</v>
      </c>
      <c r="H70" s="32" t="s">
        <v>1603</v>
      </c>
      <c r="I70" s="30" t="s">
        <v>1790</v>
      </c>
      <c r="J70" s="24">
        <v>3</v>
      </c>
      <c r="K70" s="30"/>
      <c r="L70" s="30" t="s">
        <v>1791</v>
      </c>
      <c r="M70" s="33"/>
      <c r="N70" s="33" t="s">
        <v>1607</v>
      </c>
      <c r="O70" s="30" t="s">
        <v>1867</v>
      </c>
      <c r="P70" s="30" t="s">
        <v>1868</v>
      </c>
      <c r="Q70" s="30" t="s">
        <v>1869</v>
      </c>
      <c r="R70" s="30" t="s">
        <v>1870</v>
      </c>
      <c r="S70" s="30" t="s">
        <v>1871</v>
      </c>
      <c r="T70" s="21"/>
      <c r="U70" s="21"/>
      <c r="V70" s="57"/>
    </row>
    <row r="71" spans="2:22" ht="164" hidden="1" customHeight="1" outlineLevel="1">
      <c r="B71" s="30" t="s">
        <v>1879</v>
      </c>
      <c r="C71" s="30" t="s">
        <v>1880</v>
      </c>
      <c r="D71" s="24"/>
      <c r="E71" s="24" t="s">
        <v>1600</v>
      </c>
      <c r="F71" s="24" t="s">
        <v>1593</v>
      </c>
      <c r="G71" s="30" t="s">
        <v>1881</v>
      </c>
      <c r="H71" s="24" t="s">
        <v>1702</v>
      </c>
      <c r="I71" s="30" t="s">
        <v>1595</v>
      </c>
      <c r="J71" s="24">
        <v>18.399999999999999</v>
      </c>
      <c r="K71" s="30"/>
      <c r="L71" s="30" t="s">
        <v>1705</v>
      </c>
      <c r="M71" s="30"/>
      <c r="N71" s="30" t="s">
        <v>1607</v>
      </c>
      <c r="O71" s="30" t="s">
        <v>1840</v>
      </c>
      <c r="P71" s="30" t="s">
        <v>1841</v>
      </c>
      <c r="Q71" s="30" t="s">
        <v>1842</v>
      </c>
      <c r="R71" s="30" t="s">
        <v>1843</v>
      </c>
      <c r="S71" s="30" t="s">
        <v>1850</v>
      </c>
      <c r="T71" s="21" t="s">
        <v>3398</v>
      </c>
      <c r="U71" s="21"/>
      <c r="V71" s="57" t="s">
        <v>3399</v>
      </c>
    </row>
    <row r="72" spans="2:22" ht="116" hidden="1" outlineLevel="1">
      <c r="B72" s="30" t="s">
        <v>1882</v>
      </c>
      <c r="C72" s="30" t="s">
        <v>1883</v>
      </c>
      <c r="D72" s="24"/>
      <c r="E72" s="24" t="s">
        <v>1611</v>
      </c>
      <c r="F72" s="24" t="s">
        <v>1601</v>
      </c>
      <c r="G72" s="30" t="s">
        <v>1884</v>
      </c>
      <c r="H72" s="24" t="s">
        <v>1702</v>
      </c>
      <c r="I72" s="313" t="s">
        <v>1595</v>
      </c>
      <c r="J72" s="24">
        <v>18.399999999999999</v>
      </c>
      <c r="K72" s="30" t="s">
        <v>1709</v>
      </c>
      <c r="L72" s="30"/>
      <c r="M72" s="30"/>
      <c r="N72" s="30" t="s">
        <v>1607</v>
      </c>
      <c r="O72" s="30" t="s">
        <v>1840</v>
      </c>
      <c r="P72" s="30" t="s">
        <v>1841</v>
      </c>
      <c r="Q72" s="30" t="s">
        <v>1842</v>
      </c>
      <c r="R72" s="30" t="s">
        <v>1843</v>
      </c>
      <c r="S72" s="30" t="s">
        <v>1850</v>
      </c>
      <c r="T72" s="21" t="s">
        <v>3400</v>
      </c>
      <c r="U72" s="21"/>
      <c r="V72" s="57" t="s">
        <v>3399</v>
      </c>
    </row>
    <row r="73" spans="2:22" s="134" customFormat="1" ht="101.5" collapsed="1">
      <c r="B73" s="131" t="s">
        <v>1885</v>
      </c>
      <c r="C73" s="131"/>
      <c r="D73" s="131"/>
      <c r="E73" s="201" t="s">
        <v>1742</v>
      </c>
      <c r="F73" s="131" t="s">
        <v>1601</v>
      </c>
      <c r="G73" s="131" t="s">
        <v>1886</v>
      </c>
      <c r="H73" s="131"/>
      <c r="I73" s="131"/>
      <c r="J73" s="131"/>
      <c r="K73" s="131" t="s">
        <v>1887</v>
      </c>
      <c r="L73" s="131"/>
      <c r="M73" s="131" t="str">
        <f>CONCATENATE(M3," \ ",G73)</f>
        <v>documento \ cobertura_risco_seguro</v>
      </c>
      <c r="N73" s="131" t="s">
        <v>1596</v>
      </c>
      <c r="O73" s="131" t="s">
        <v>1693</v>
      </c>
      <c r="P73" s="131"/>
      <c r="Q73" s="131"/>
      <c r="R73" s="131"/>
      <c r="S73" s="131"/>
      <c r="T73" s="131"/>
      <c r="U73" s="131"/>
      <c r="V73" s="176"/>
    </row>
    <row r="74" spans="2:22" s="134" customFormat="1" ht="29" hidden="1" outlineLevel="1">
      <c r="B74" s="165" t="s">
        <v>1888</v>
      </c>
      <c r="C74" s="38" t="s">
        <v>1888</v>
      </c>
      <c r="D74" s="24" t="s">
        <v>46</v>
      </c>
      <c r="E74" s="24" t="s">
        <v>1600</v>
      </c>
      <c r="F74" s="24" t="s">
        <v>1593</v>
      </c>
      <c r="G74" s="30" t="s">
        <v>1889</v>
      </c>
      <c r="H74" s="24" t="s">
        <v>1603</v>
      </c>
      <c r="I74" s="30"/>
      <c r="J74" s="24">
        <v>50</v>
      </c>
      <c r="K74" s="30"/>
      <c r="L74" s="30"/>
      <c r="M74" s="30"/>
      <c r="N74" s="30" t="s">
        <v>1607</v>
      </c>
      <c r="O74" s="30" t="s">
        <v>1693</v>
      </c>
      <c r="P74" s="30" t="s">
        <v>1694</v>
      </c>
      <c r="Q74" s="30" t="s">
        <v>1695</v>
      </c>
      <c r="R74" s="30" t="s">
        <v>1890</v>
      </c>
      <c r="S74" s="30" t="s">
        <v>1891</v>
      </c>
      <c r="T74" s="21"/>
      <c r="U74" s="21"/>
      <c r="V74" s="57"/>
    </row>
    <row r="75" spans="2:22" s="150" customFormat="1" ht="112.5" hidden="1" outlineLevel="1">
      <c r="B75" s="30" t="s">
        <v>1892</v>
      </c>
      <c r="C75" s="30" t="s">
        <v>1893</v>
      </c>
      <c r="D75" s="24"/>
      <c r="E75" s="24" t="s">
        <v>1600</v>
      </c>
      <c r="F75" s="24" t="s">
        <v>1593</v>
      </c>
      <c r="G75" s="30" t="s">
        <v>1894</v>
      </c>
      <c r="H75" s="24" t="s">
        <v>1603</v>
      </c>
      <c r="I75" s="114" t="s">
        <v>161</v>
      </c>
      <c r="J75" s="24">
        <v>4</v>
      </c>
      <c r="K75" s="115" t="s">
        <v>1895</v>
      </c>
      <c r="L75" s="204" t="s">
        <v>1896</v>
      </c>
      <c r="M75" s="30"/>
      <c r="N75" s="30" t="s">
        <v>1607</v>
      </c>
      <c r="O75" s="30" t="s">
        <v>1693</v>
      </c>
      <c r="P75" s="30" t="s">
        <v>1694</v>
      </c>
      <c r="Q75" s="30" t="s">
        <v>1695</v>
      </c>
      <c r="R75" s="30" t="s">
        <v>1890</v>
      </c>
      <c r="S75" s="30" t="s">
        <v>1891</v>
      </c>
      <c r="T75" s="21"/>
      <c r="U75" s="21"/>
      <c r="V75" s="57"/>
    </row>
    <row r="76" spans="2:22" s="150" customFormat="1" ht="29" hidden="1" outlineLevel="1">
      <c r="B76" s="30" t="s">
        <v>1897</v>
      </c>
      <c r="C76" s="30" t="s">
        <v>1898</v>
      </c>
      <c r="D76" s="24"/>
      <c r="E76" s="24" t="s">
        <v>1600</v>
      </c>
      <c r="F76" s="24" t="s">
        <v>1593</v>
      </c>
      <c r="G76" s="30" t="s">
        <v>1899</v>
      </c>
      <c r="H76" s="24" t="s">
        <v>1603</v>
      </c>
      <c r="I76" s="115" t="s">
        <v>1900</v>
      </c>
      <c r="J76" s="24">
        <v>5</v>
      </c>
      <c r="K76" s="30"/>
      <c r="L76" s="30"/>
      <c r="M76" s="30"/>
      <c r="N76" s="30" t="s">
        <v>1607</v>
      </c>
      <c r="O76" s="30" t="s">
        <v>1693</v>
      </c>
      <c r="P76" s="30" t="s">
        <v>1694</v>
      </c>
      <c r="Q76" s="30" t="s">
        <v>1695</v>
      </c>
      <c r="R76" s="30" t="s">
        <v>1890</v>
      </c>
      <c r="S76" s="30" t="s">
        <v>1891</v>
      </c>
      <c r="T76" s="21"/>
      <c r="U76" s="55"/>
      <c r="V76" s="56"/>
    </row>
    <row r="77" spans="2:22" s="150" customFormat="1" ht="43.5" hidden="1" outlineLevel="1">
      <c r="B77" s="30" t="s">
        <v>1901</v>
      </c>
      <c r="C77" s="30" t="s">
        <v>1902</v>
      </c>
      <c r="D77" s="24"/>
      <c r="E77" s="24" t="s">
        <v>1611</v>
      </c>
      <c r="F77" s="24" t="s">
        <v>1601</v>
      </c>
      <c r="G77" s="30" t="s">
        <v>1903</v>
      </c>
      <c r="H77" s="24" t="s">
        <v>1603</v>
      </c>
      <c r="I77" s="30" t="s">
        <v>1595</v>
      </c>
      <c r="J77" s="24">
        <v>500</v>
      </c>
      <c r="K77" s="30" t="s">
        <v>1904</v>
      </c>
      <c r="L77" s="30"/>
      <c r="M77" s="30"/>
      <c r="N77" s="30" t="s">
        <v>1607</v>
      </c>
      <c r="O77" s="30" t="s">
        <v>1693</v>
      </c>
      <c r="P77" s="30" t="s">
        <v>1694</v>
      </c>
      <c r="Q77" s="30" t="s">
        <v>1695</v>
      </c>
      <c r="R77" s="30" t="s">
        <v>1905</v>
      </c>
      <c r="S77" s="30" t="s">
        <v>1906</v>
      </c>
      <c r="T77" s="21"/>
      <c r="U77" s="21"/>
      <c r="V77" s="57"/>
    </row>
    <row r="78" spans="2:22" s="150" customFormat="1" ht="87" hidden="1" outlineLevel="1">
      <c r="B78" s="30" t="s">
        <v>1907</v>
      </c>
      <c r="C78" s="30" t="s">
        <v>1908</v>
      </c>
      <c r="D78" s="24"/>
      <c r="E78" s="24" t="s">
        <v>1600</v>
      </c>
      <c r="F78" s="24" t="s">
        <v>1601</v>
      </c>
      <c r="G78" s="30" t="s">
        <v>1909</v>
      </c>
      <c r="H78" s="24" t="s">
        <v>1603</v>
      </c>
      <c r="I78" s="30" t="s">
        <v>1910</v>
      </c>
      <c r="J78" s="24">
        <v>20</v>
      </c>
      <c r="K78" s="30" t="s">
        <v>1911</v>
      </c>
      <c r="L78" s="30" t="s">
        <v>1912</v>
      </c>
      <c r="M78" s="30"/>
      <c r="N78" s="30" t="s">
        <v>1607</v>
      </c>
      <c r="O78" s="30" t="s">
        <v>1693</v>
      </c>
      <c r="P78" s="30" t="s">
        <v>1694</v>
      </c>
      <c r="Q78" s="30" t="s">
        <v>1695</v>
      </c>
      <c r="R78" s="30" t="s">
        <v>1905</v>
      </c>
      <c r="S78" s="30" t="s">
        <v>1913</v>
      </c>
      <c r="T78" s="21"/>
      <c r="U78" s="21"/>
      <c r="V78" s="57"/>
    </row>
    <row r="79" spans="2:22" s="150" customFormat="1" ht="101.5" hidden="1" outlineLevel="1">
      <c r="B79" s="30" t="s">
        <v>1914</v>
      </c>
      <c r="C79" s="30" t="s">
        <v>1915</v>
      </c>
      <c r="D79" s="24"/>
      <c r="E79" s="24" t="s">
        <v>1600</v>
      </c>
      <c r="F79" s="24" t="s">
        <v>1593</v>
      </c>
      <c r="G79" s="30" t="s">
        <v>1916</v>
      </c>
      <c r="H79" s="24" t="s">
        <v>1702</v>
      </c>
      <c r="I79" s="30" t="s">
        <v>1595</v>
      </c>
      <c r="J79" s="24">
        <v>18.2</v>
      </c>
      <c r="K79" s="30"/>
      <c r="L79" s="30" t="s">
        <v>1705</v>
      </c>
      <c r="M79" s="30"/>
      <c r="N79" s="30" t="s">
        <v>1607</v>
      </c>
      <c r="O79" s="30" t="s">
        <v>1693</v>
      </c>
      <c r="P79" s="30" t="s">
        <v>1694</v>
      </c>
      <c r="Q79" s="30" t="s">
        <v>1695</v>
      </c>
      <c r="R79" s="30" t="s">
        <v>1905</v>
      </c>
      <c r="S79" s="30" t="s">
        <v>1917</v>
      </c>
      <c r="T79" s="21" t="s">
        <v>3334</v>
      </c>
      <c r="U79" s="21"/>
      <c r="V79" s="57" t="s">
        <v>38</v>
      </c>
    </row>
    <row r="80" spans="2:22" s="150" customFormat="1" ht="29" hidden="1" outlineLevel="1">
      <c r="B80" s="30" t="s">
        <v>1918</v>
      </c>
      <c r="C80" s="30" t="s">
        <v>1918</v>
      </c>
      <c r="D80" s="24"/>
      <c r="E80" s="24" t="s">
        <v>1611</v>
      </c>
      <c r="F80" s="24" t="s">
        <v>1601</v>
      </c>
      <c r="G80" s="30" t="s">
        <v>1919</v>
      </c>
      <c r="H80" s="24" t="s">
        <v>1702</v>
      </c>
      <c r="I80" s="313" t="s">
        <v>1595</v>
      </c>
      <c r="J80" s="24">
        <v>18.2</v>
      </c>
      <c r="K80" s="30" t="s">
        <v>1709</v>
      </c>
      <c r="L80" s="30"/>
      <c r="M80" s="30"/>
      <c r="N80" s="30" t="s">
        <v>1607</v>
      </c>
      <c r="O80" s="30" t="s">
        <v>1693</v>
      </c>
      <c r="P80" s="30" t="s">
        <v>1694</v>
      </c>
      <c r="Q80" s="30" t="s">
        <v>1695</v>
      </c>
      <c r="R80" s="30" t="s">
        <v>1905</v>
      </c>
      <c r="S80" s="30" t="s">
        <v>1917</v>
      </c>
      <c r="T80" s="21" t="s">
        <v>1710</v>
      </c>
      <c r="U80" s="21"/>
      <c r="V80" s="57" t="s">
        <v>37</v>
      </c>
    </row>
    <row r="81" spans="2:22" s="150" customFormat="1" ht="101.5" hidden="1" outlineLevel="1">
      <c r="B81" s="30" t="s">
        <v>1920</v>
      </c>
      <c r="C81" s="30" t="s">
        <v>1921</v>
      </c>
      <c r="D81" s="24"/>
      <c r="E81" s="24" t="s">
        <v>1600</v>
      </c>
      <c r="F81" s="24" t="s">
        <v>1601</v>
      </c>
      <c r="G81" s="30" t="s">
        <v>1922</v>
      </c>
      <c r="H81" s="24" t="s">
        <v>1676</v>
      </c>
      <c r="I81" s="30" t="s">
        <v>1677</v>
      </c>
      <c r="J81" s="24">
        <v>10</v>
      </c>
      <c r="K81" s="30" t="s">
        <v>1923</v>
      </c>
      <c r="L81" s="30" t="s">
        <v>1924</v>
      </c>
      <c r="M81" s="30"/>
      <c r="N81" s="30" t="s">
        <v>1607</v>
      </c>
      <c r="O81" s="30" t="s">
        <v>1693</v>
      </c>
      <c r="P81" s="30" t="s">
        <v>1694</v>
      </c>
      <c r="Q81" s="30" t="s">
        <v>1695</v>
      </c>
      <c r="R81" s="30" t="s">
        <v>1905</v>
      </c>
      <c r="S81" s="30" t="s">
        <v>1925</v>
      </c>
      <c r="T81" s="21"/>
      <c r="U81" s="21"/>
      <c r="V81" s="57"/>
    </row>
    <row r="82" spans="2:22" s="150" customFormat="1" ht="101.5" hidden="1" outlineLevel="1">
      <c r="B82" s="30" t="s">
        <v>1926</v>
      </c>
      <c r="C82" s="30" t="s">
        <v>1927</v>
      </c>
      <c r="D82" s="24"/>
      <c r="E82" s="24" t="s">
        <v>1600</v>
      </c>
      <c r="F82" s="24" t="s">
        <v>1601</v>
      </c>
      <c r="G82" s="30" t="s">
        <v>1928</v>
      </c>
      <c r="H82" s="24" t="s">
        <v>1676</v>
      </c>
      <c r="I82" s="30" t="s">
        <v>1677</v>
      </c>
      <c r="J82" s="24">
        <v>10</v>
      </c>
      <c r="K82" s="30" t="s">
        <v>1929</v>
      </c>
      <c r="L82" s="30" t="s">
        <v>1924</v>
      </c>
      <c r="M82" s="30"/>
      <c r="N82" s="30" t="s">
        <v>1607</v>
      </c>
      <c r="O82" s="30" t="s">
        <v>1693</v>
      </c>
      <c r="P82" s="30" t="s">
        <v>1694</v>
      </c>
      <c r="Q82" s="30" t="s">
        <v>1695</v>
      </c>
      <c r="R82" s="30" t="s">
        <v>1905</v>
      </c>
      <c r="S82" s="30" t="s">
        <v>1925</v>
      </c>
      <c r="T82" s="21"/>
      <c r="U82" s="21"/>
      <c r="V82" s="57"/>
    </row>
    <row r="83" spans="2:22" s="150" customFormat="1" ht="174" hidden="1" outlineLevel="1">
      <c r="B83" s="30" t="s">
        <v>1930</v>
      </c>
      <c r="C83" s="30" t="s">
        <v>1931</v>
      </c>
      <c r="D83" s="24"/>
      <c r="E83" s="24" t="s">
        <v>1600</v>
      </c>
      <c r="F83" s="24" t="s">
        <v>1593</v>
      </c>
      <c r="G83" s="30" t="s">
        <v>1932</v>
      </c>
      <c r="H83" s="24" t="s">
        <v>1663</v>
      </c>
      <c r="I83" s="30" t="s">
        <v>1933</v>
      </c>
      <c r="J83" s="24">
        <v>2</v>
      </c>
      <c r="K83" s="30"/>
      <c r="L83" s="30"/>
      <c r="M83" s="30"/>
      <c r="N83" s="30" t="s">
        <v>1607</v>
      </c>
      <c r="O83" s="30" t="s">
        <v>1693</v>
      </c>
      <c r="P83" s="30" t="s">
        <v>1694</v>
      </c>
      <c r="Q83" s="30" t="s">
        <v>1695</v>
      </c>
      <c r="R83" s="30" t="s">
        <v>1696</v>
      </c>
      <c r="S83" s="30" t="s">
        <v>1934</v>
      </c>
      <c r="T83" s="21"/>
      <c r="U83" s="21"/>
      <c r="V83" s="57"/>
    </row>
    <row r="84" spans="2:22" s="221" customFormat="1" ht="43.5" hidden="1" outlineLevel="1">
      <c r="B84" s="30" t="s">
        <v>1935</v>
      </c>
      <c r="C84" s="30" t="s">
        <v>1936</v>
      </c>
      <c r="D84" s="24"/>
      <c r="E84" s="24" t="s">
        <v>1611</v>
      </c>
      <c r="F84" s="24" t="s">
        <v>1601</v>
      </c>
      <c r="G84" s="30" t="s">
        <v>1937</v>
      </c>
      <c r="H84" s="24" t="s">
        <v>1603</v>
      </c>
      <c r="I84" s="30" t="s">
        <v>1595</v>
      </c>
      <c r="J84" s="24">
        <v>500</v>
      </c>
      <c r="K84" s="30" t="s">
        <v>1938</v>
      </c>
      <c r="L84" s="30"/>
      <c r="M84" s="30"/>
      <c r="N84" s="30" t="s">
        <v>1607</v>
      </c>
      <c r="O84" s="30" t="s">
        <v>1693</v>
      </c>
      <c r="P84" s="30" t="s">
        <v>1694</v>
      </c>
      <c r="Q84" s="30" t="s">
        <v>1695</v>
      </c>
      <c r="R84" s="30" t="s">
        <v>1696</v>
      </c>
      <c r="S84" s="30" t="s">
        <v>1934</v>
      </c>
      <c r="T84" s="21"/>
      <c r="U84" s="21"/>
      <c r="V84" s="57"/>
    </row>
    <row r="85" spans="2:22" s="150" customFormat="1" ht="43.5" hidden="1" outlineLevel="1">
      <c r="B85" s="30" t="s">
        <v>1939</v>
      </c>
      <c r="C85" s="38" t="s">
        <v>1940</v>
      </c>
      <c r="D85" s="24"/>
      <c r="E85" s="24" t="s">
        <v>1600</v>
      </c>
      <c r="F85" s="24" t="s">
        <v>1593</v>
      </c>
      <c r="G85" s="30" t="s">
        <v>1941</v>
      </c>
      <c r="H85" s="24" t="s">
        <v>1663</v>
      </c>
      <c r="I85" s="30" t="s">
        <v>1942</v>
      </c>
      <c r="J85" s="24">
        <v>2</v>
      </c>
      <c r="K85" s="30"/>
      <c r="L85" s="30"/>
      <c r="M85" s="30"/>
      <c r="N85" s="30" t="s">
        <v>1607</v>
      </c>
      <c r="O85" s="30" t="s">
        <v>1693</v>
      </c>
      <c r="P85" s="30" t="s">
        <v>1694</v>
      </c>
      <c r="Q85" s="30" t="s">
        <v>1695</v>
      </c>
      <c r="R85" s="30" t="s">
        <v>1905</v>
      </c>
      <c r="S85" s="30" t="s">
        <v>1943</v>
      </c>
      <c r="T85" s="21"/>
      <c r="U85" s="21"/>
      <c r="V85" s="57"/>
    </row>
    <row r="86" spans="2:22" s="150" customFormat="1" ht="29" hidden="1" outlineLevel="1">
      <c r="B86" s="30" t="s">
        <v>1944</v>
      </c>
      <c r="C86" s="38" t="s">
        <v>1945</v>
      </c>
      <c r="D86" s="24"/>
      <c r="E86" s="24" t="s">
        <v>1600</v>
      </c>
      <c r="F86" s="24" t="s">
        <v>1593</v>
      </c>
      <c r="G86" s="30" t="s">
        <v>1946</v>
      </c>
      <c r="H86" s="24" t="s">
        <v>1663</v>
      </c>
      <c r="I86" s="30" t="s">
        <v>1947</v>
      </c>
      <c r="J86" s="24">
        <v>2</v>
      </c>
      <c r="K86" s="30"/>
      <c r="L86" s="30"/>
      <c r="M86" s="30"/>
      <c r="N86" s="30" t="s">
        <v>1607</v>
      </c>
      <c r="O86" s="30" t="s">
        <v>1657</v>
      </c>
      <c r="P86" s="30" t="s">
        <v>1658</v>
      </c>
      <c r="Q86" s="30" t="s">
        <v>1659</v>
      </c>
      <c r="R86" s="30" t="s">
        <v>1948</v>
      </c>
      <c r="S86" s="30" t="s">
        <v>1949</v>
      </c>
      <c r="T86" s="21"/>
      <c r="U86" s="21"/>
      <c r="V86" s="57"/>
    </row>
    <row r="87" spans="2:22" s="150" customFormat="1" ht="72.5" hidden="1" outlineLevel="1">
      <c r="B87" s="30" t="s">
        <v>1950</v>
      </c>
      <c r="C87" s="38" t="s">
        <v>1951</v>
      </c>
      <c r="D87" s="24"/>
      <c r="E87" s="24" t="s">
        <v>1600</v>
      </c>
      <c r="F87" s="24" t="s">
        <v>1593</v>
      </c>
      <c r="G87" s="30" t="s">
        <v>1952</v>
      </c>
      <c r="H87" s="24" t="s">
        <v>1663</v>
      </c>
      <c r="I87" s="30" t="s">
        <v>1953</v>
      </c>
      <c r="J87" s="24">
        <v>2</v>
      </c>
      <c r="K87" s="30"/>
      <c r="L87" s="30"/>
      <c r="M87" s="30"/>
      <c r="N87" s="30" t="s">
        <v>1607</v>
      </c>
      <c r="O87" s="30" t="s">
        <v>1657</v>
      </c>
      <c r="P87" s="30" t="s">
        <v>1658</v>
      </c>
      <c r="Q87" s="30" t="s">
        <v>1659</v>
      </c>
      <c r="R87" s="30" t="s">
        <v>1948</v>
      </c>
      <c r="S87" s="30" t="s">
        <v>1706</v>
      </c>
      <c r="T87" s="21"/>
      <c r="U87" s="21"/>
      <c r="V87" s="57"/>
    </row>
    <row r="88" spans="2:22" s="162" customFormat="1" ht="130.5" hidden="1" outlineLevel="1">
      <c r="B88" s="38" t="s">
        <v>1954</v>
      </c>
      <c r="C88" s="38" t="s">
        <v>1955</v>
      </c>
      <c r="D88" s="39"/>
      <c r="E88" s="39" t="s">
        <v>1600</v>
      </c>
      <c r="F88" s="39" t="s">
        <v>1593</v>
      </c>
      <c r="G88" s="38" t="s">
        <v>1956</v>
      </c>
      <c r="H88" s="39" t="s">
        <v>1663</v>
      </c>
      <c r="I88" s="38" t="s">
        <v>1957</v>
      </c>
      <c r="J88" s="39">
        <v>2</v>
      </c>
      <c r="K88" s="38"/>
      <c r="L88" s="38"/>
      <c r="M88" s="38"/>
      <c r="N88" s="38" t="s">
        <v>1607</v>
      </c>
      <c r="O88" s="38" t="s">
        <v>1958</v>
      </c>
      <c r="P88" s="38" t="s">
        <v>1658</v>
      </c>
      <c r="Q88" s="38" t="s">
        <v>1659</v>
      </c>
      <c r="R88" s="38" t="s">
        <v>1959</v>
      </c>
      <c r="S88" s="38" t="s">
        <v>1960</v>
      </c>
      <c r="T88" s="21"/>
      <c r="U88" s="21"/>
      <c r="V88" s="57"/>
    </row>
    <row r="89" spans="2:22" s="162" customFormat="1" ht="29" hidden="1" outlineLevel="1">
      <c r="B89" s="38" t="s">
        <v>1961</v>
      </c>
      <c r="C89" s="38" t="s">
        <v>1961</v>
      </c>
      <c r="D89" s="39"/>
      <c r="E89" s="39" t="s">
        <v>1611</v>
      </c>
      <c r="F89" s="39" t="s">
        <v>1601</v>
      </c>
      <c r="G89" s="38" t="s">
        <v>1962</v>
      </c>
      <c r="H89" s="39" t="s">
        <v>1603</v>
      </c>
      <c r="I89" s="38"/>
      <c r="J89" s="39">
        <v>500</v>
      </c>
      <c r="K89" s="38" t="s">
        <v>1963</v>
      </c>
      <c r="L89" s="38"/>
      <c r="M89" s="38"/>
      <c r="N89" s="38" t="s">
        <v>1607</v>
      </c>
      <c r="O89" s="38" t="s">
        <v>1958</v>
      </c>
      <c r="P89" s="38" t="s">
        <v>1658</v>
      </c>
      <c r="Q89" s="38" t="s">
        <v>1659</v>
      </c>
      <c r="R89" s="38" t="s">
        <v>1959</v>
      </c>
      <c r="S89" s="38" t="s">
        <v>1960</v>
      </c>
      <c r="T89" s="21"/>
      <c r="U89" s="21"/>
      <c r="V89" s="57"/>
    </row>
    <row r="90" spans="2:22" s="150" customFormat="1" ht="101.5" hidden="1" outlineLevel="1">
      <c r="B90" s="30" t="s">
        <v>1964</v>
      </c>
      <c r="C90" s="30" t="s">
        <v>1965</v>
      </c>
      <c r="D90" s="24"/>
      <c r="E90" s="24" t="s">
        <v>1600</v>
      </c>
      <c r="F90" s="24" t="s">
        <v>1601</v>
      </c>
      <c r="G90" s="30" t="s">
        <v>1966</v>
      </c>
      <c r="H90" s="24" t="s">
        <v>1702</v>
      </c>
      <c r="I90" s="30" t="s">
        <v>1595</v>
      </c>
      <c r="J90" s="24">
        <v>18.2</v>
      </c>
      <c r="K90" s="30" t="s">
        <v>1967</v>
      </c>
      <c r="L90" s="145" t="s">
        <v>3322</v>
      </c>
      <c r="M90" s="30"/>
      <c r="N90" s="30" t="s">
        <v>1607</v>
      </c>
      <c r="O90" s="30" t="s">
        <v>1968</v>
      </c>
      <c r="P90" s="30" t="s">
        <v>1969</v>
      </c>
      <c r="Q90" s="30" t="s">
        <v>1970</v>
      </c>
      <c r="R90" s="30" t="s">
        <v>1971</v>
      </c>
      <c r="S90" s="30" t="s">
        <v>1972</v>
      </c>
      <c r="T90" s="21" t="s">
        <v>3334</v>
      </c>
      <c r="U90" s="21"/>
      <c r="V90" s="57" t="s">
        <v>38</v>
      </c>
    </row>
    <row r="91" spans="2:22" s="150" customFormat="1" ht="43.5" hidden="1" outlineLevel="1">
      <c r="B91" s="30" t="s">
        <v>1973</v>
      </c>
      <c r="C91" s="30" t="s">
        <v>1974</v>
      </c>
      <c r="D91" s="24"/>
      <c r="E91" s="24" t="s">
        <v>1611</v>
      </c>
      <c r="F91" s="24" t="s">
        <v>1601</v>
      </c>
      <c r="G91" s="30" t="s">
        <v>1975</v>
      </c>
      <c r="H91" s="24" t="s">
        <v>1702</v>
      </c>
      <c r="I91" s="313" t="s">
        <v>1595</v>
      </c>
      <c r="J91" s="24">
        <v>18.2</v>
      </c>
      <c r="K91" s="30" t="s">
        <v>1709</v>
      </c>
      <c r="L91" s="145"/>
      <c r="M91" s="30"/>
      <c r="N91" s="30" t="s">
        <v>1607</v>
      </c>
      <c r="O91" s="30" t="s">
        <v>1968</v>
      </c>
      <c r="P91" s="30" t="s">
        <v>1969</v>
      </c>
      <c r="Q91" s="30" t="s">
        <v>1970</v>
      </c>
      <c r="R91" s="30" t="s">
        <v>1971</v>
      </c>
      <c r="S91" s="30" t="s">
        <v>1972</v>
      </c>
      <c r="T91" s="21" t="s">
        <v>1710</v>
      </c>
      <c r="U91" s="21"/>
      <c r="V91" s="57" t="s">
        <v>37</v>
      </c>
    </row>
    <row r="92" spans="2:22" s="150" customFormat="1" ht="160" hidden="1" customHeight="1" outlineLevel="1">
      <c r="B92" s="30" t="s">
        <v>1976</v>
      </c>
      <c r="C92" s="30" t="s">
        <v>1977</v>
      </c>
      <c r="D92" s="24"/>
      <c r="E92" s="24" t="s">
        <v>1600</v>
      </c>
      <c r="F92" s="24" t="s">
        <v>1593</v>
      </c>
      <c r="G92" s="30" t="s">
        <v>1978</v>
      </c>
      <c r="H92" s="24" t="s">
        <v>1702</v>
      </c>
      <c r="I92" s="30" t="s">
        <v>1595</v>
      </c>
      <c r="J92" s="24">
        <v>18.399999999999999</v>
      </c>
      <c r="K92" s="30"/>
      <c r="L92" s="30" t="s">
        <v>1705</v>
      </c>
      <c r="M92" s="30"/>
      <c r="N92" s="30" t="s">
        <v>1607</v>
      </c>
      <c r="O92" s="30" t="s">
        <v>1693</v>
      </c>
      <c r="P92" s="30" t="s">
        <v>1694</v>
      </c>
      <c r="Q92" s="30" t="s">
        <v>1695</v>
      </c>
      <c r="R92" s="30" t="s">
        <v>1696</v>
      </c>
      <c r="S92" s="30" t="s">
        <v>1979</v>
      </c>
      <c r="T92" s="21" t="s">
        <v>3393</v>
      </c>
      <c r="U92" s="21"/>
      <c r="V92" s="57" t="s">
        <v>3395</v>
      </c>
    </row>
    <row r="93" spans="2:22" s="150" customFormat="1" ht="87" hidden="1" outlineLevel="1">
      <c r="B93" s="30" t="s">
        <v>1980</v>
      </c>
      <c r="C93" s="30" t="s">
        <v>1981</v>
      </c>
      <c r="D93" s="24"/>
      <c r="E93" s="24" t="s">
        <v>1611</v>
      </c>
      <c r="F93" s="24" t="s">
        <v>1601</v>
      </c>
      <c r="G93" s="30" t="s">
        <v>1982</v>
      </c>
      <c r="H93" s="24" t="s">
        <v>1663</v>
      </c>
      <c r="I93" s="30" t="s">
        <v>1983</v>
      </c>
      <c r="J93" s="24">
        <v>2</v>
      </c>
      <c r="K93" s="195" t="s">
        <v>1984</v>
      </c>
      <c r="L93" s="30" t="s">
        <v>1985</v>
      </c>
      <c r="M93" s="30"/>
      <c r="N93" s="30" t="s">
        <v>1607</v>
      </c>
      <c r="O93" s="30" t="s">
        <v>1986</v>
      </c>
      <c r="P93" s="30" t="s">
        <v>1987</v>
      </c>
      <c r="Q93" s="30" t="s">
        <v>1988</v>
      </c>
      <c r="R93" s="30" t="s">
        <v>1989</v>
      </c>
      <c r="S93" s="30" t="s">
        <v>1990</v>
      </c>
      <c r="T93" s="21"/>
      <c r="U93" s="21"/>
      <c r="V93" s="57"/>
    </row>
    <row r="94" spans="2:22" s="221" customFormat="1" ht="29" hidden="1" outlineLevel="1">
      <c r="B94" s="30" t="s">
        <v>1991</v>
      </c>
      <c r="C94" s="30" t="s">
        <v>1992</v>
      </c>
      <c r="D94" s="24"/>
      <c r="E94" s="24" t="s">
        <v>1600</v>
      </c>
      <c r="F94" s="24" t="s">
        <v>1593</v>
      </c>
      <c r="G94" s="30" t="s">
        <v>1993</v>
      </c>
      <c r="H94" s="24" t="s">
        <v>1720</v>
      </c>
      <c r="I94" s="30" t="s">
        <v>1721</v>
      </c>
      <c r="J94" s="24"/>
      <c r="K94" s="30"/>
      <c r="L94" s="30"/>
      <c r="M94" s="30"/>
      <c r="N94" s="30" t="s">
        <v>1607</v>
      </c>
      <c r="O94" s="30" t="s">
        <v>1693</v>
      </c>
      <c r="P94" s="30" t="s">
        <v>1694</v>
      </c>
      <c r="Q94" s="30" t="s">
        <v>1695</v>
      </c>
      <c r="R94" s="30" t="s">
        <v>1994</v>
      </c>
      <c r="S94" s="30" t="s">
        <v>1995</v>
      </c>
      <c r="T94" s="21"/>
      <c r="U94" s="21"/>
      <c r="V94" s="57"/>
    </row>
    <row r="95" spans="2:22" s="221" customFormat="1" ht="29" hidden="1" outlineLevel="1">
      <c r="B95" s="30" t="s">
        <v>1996</v>
      </c>
      <c r="C95" s="30" t="s">
        <v>1997</v>
      </c>
      <c r="D95" s="24"/>
      <c r="E95" s="24" t="s">
        <v>1600</v>
      </c>
      <c r="F95" s="24" t="s">
        <v>1593</v>
      </c>
      <c r="G95" s="30" t="s">
        <v>1998</v>
      </c>
      <c r="H95" s="24" t="s">
        <v>1720</v>
      </c>
      <c r="I95" s="30" t="s">
        <v>1721</v>
      </c>
      <c r="J95" s="24"/>
      <c r="K95" s="30"/>
      <c r="L95" s="30"/>
      <c r="M95" s="30"/>
      <c r="N95" s="30" t="s">
        <v>1607</v>
      </c>
      <c r="O95" s="30" t="s">
        <v>1693</v>
      </c>
      <c r="P95" s="30" t="s">
        <v>1694</v>
      </c>
      <c r="Q95" s="30" t="s">
        <v>1695</v>
      </c>
      <c r="R95" s="30" t="s">
        <v>1905</v>
      </c>
      <c r="S95" s="30" t="s">
        <v>1999</v>
      </c>
      <c r="T95" s="21"/>
      <c r="U95" s="21"/>
      <c r="V95" s="57"/>
    </row>
    <row r="96" spans="2:22" s="221" customFormat="1" ht="29" hidden="1" outlineLevel="1">
      <c r="B96" s="30" t="s">
        <v>2000</v>
      </c>
      <c r="C96" s="30" t="s">
        <v>2001</v>
      </c>
      <c r="D96" s="24"/>
      <c r="E96" s="24" t="s">
        <v>1600</v>
      </c>
      <c r="F96" s="24" t="s">
        <v>1593</v>
      </c>
      <c r="G96" s="30" t="s">
        <v>2002</v>
      </c>
      <c r="H96" s="24" t="s">
        <v>1720</v>
      </c>
      <c r="I96" s="30" t="s">
        <v>1721</v>
      </c>
      <c r="J96" s="24"/>
      <c r="K96" s="30"/>
      <c r="L96" s="30"/>
      <c r="M96" s="30"/>
      <c r="N96" s="30" t="s">
        <v>1607</v>
      </c>
      <c r="O96" s="30" t="s">
        <v>1693</v>
      </c>
      <c r="P96" s="30" t="s">
        <v>1658</v>
      </c>
      <c r="Q96" s="30" t="s">
        <v>1659</v>
      </c>
      <c r="R96" s="30" t="s">
        <v>1948</v>
      </c>
      <c r="S96" s="30" t="s">
        <v>2003</v>
      </c>
      <c r="T96" s="21"/>
      <c r="U96" s="21"/>
      <c r="V96" s="57"/>
    </row>
    <row r="97" spans="2:22" s="134" customFormat="1" ht="72.5" collapsed="1">
      <c r="B97" s="131" t="s">
        <v>2004</v>
      </c>
      <c r="C97" s="131"/>
      <c r="D97" s="131"/>
      <c r="E97" s="169" t="s">
        <v>1742</v>
      </c>
      <c r="F97" s="131" t="s">
        <v>1601</v>
      </c>
      <c r="G97" s="131" t="s">
        <v>2005</v>
      </c>
      <c r="H97" s="131"/>
      <c r="I97" s="131"/>
      <c r="J97" s="131"/>
      <c r="K97" s="131" t="s">
        <v>2006</v>
      </c>
      <c r="L97" s="131"/>
      <c r="M97" s="131" t="str">
        <f>CONCATENATE(M73," \ ",G97)</f>
        <v>documento \ cobertura_risco_seguro \ carencia</v>
      </c>
      <c r="N97" s="131" t="s">
        <v>1596</v>
      </c>
      <c r="O97" s="131" t="s">
        <v>1693</v>
      </c>
      <c r="P97" s="131"/>
      <c r="Q97" s="131"/>
      <c r="R97" s="131"/>
      <c r="S97" s="131"/>
      <c r="T97" s="131"/>
      <c r="U97" s="131"/>
      <c r="V97" s="176"/>
    </row>
    <row r="98" spans="2:22" s="134" customFormat="1" ht="29" hidden="1" outlineLevel="1">
      <c r="B98" s="202" t="s">
        <v>2007</v>
      </c>
      <c r="C98" s="30" t="s">
        <v>2008</v>
      </c>
      <c r="D98" s="24" t="s">
        <v>46</v>
      </c>
      <c r="E98" s="24" t="s">
        <v>1600</v>
      </c>
      <c r="F98" s="24" t="s">
        <v>1593</v>
      </c>
      <c r="G98" s="30" t="s">
        <v>2009</v>
      </c>
      <c r="H98" s="24" t="s">
        <v>1603</v>
      </c>
      <c r="I98" s="30"/>
      <c r="J98" s="24">
        <v>50</v>
      </c>
      <c r="K98" s="30"/>
      <c r="L98" s="30" t="s">
        <v>2010</v>
      </c>
      <c r="M98" s="30"/>
      <c r="N98" s="30" t="s">
        <v>1607</v>
      </c>
      <c r="O98" s="30" t="s">
        <v>1693</v>
      </c>
      <c r="P98" s="30" t="s">
        <v>1694</v>
      </c>
      <c r="Q98" s="30" t="s">
        <v>1695</v>
      </c>
      <c r="R98" s="30" t="s">
        <v>1994</v>
      </c>
      <c r="S98" s="30" t="s">
        <v>1995</v>
      </c>
      <c r="T98" s="21"/>
      <c r="U98" s="21"/>
      <c r="V98" s="57"/>
    </row>
    <row r="99" spans="2:22" s="150" customFormat="1" ht="29" hidden="1" outlineLevel="1">
      <c r="B99" s="30" t="s">
        <v>2011</v>
      </c>
      <c r="C99" s="30" t="s">
        <v>2012</v>
      </c>
      <c r="D99" s="24"/>
      <c r="E99" s="24" t="s">
        <v>1600</v>
      </c>
      <c r="F99" s="24" t="s">
        <v>1593</v>
      </c>
      <c r="G99" s="30" t="s">
        <v>2013</v>
      </c>
      <c r="H99" s="24" t="s">
        <v>1663</v>
      </c>
      <c r="I99" s="30" t="s">
        <v>1595</v>
      </c>
      <c r="J99" s="24">
        <v>5</v>
      </c>
      <c r="K99" s="30"/>
      <c r="L99" s="30"/>
      <c r="M99" s="30"/>
      <c r="N99" s="30" t="s">
        <v>1607</v>
      </c>
      <c r="O99" s="30" t="s">
        <v>1693</v>
      </c>
      <c r="P99" s="30" t="s">
        <v>1694</v>
      </c>
      <c r="Q99" s="30" t="s">
        <v>1695</v>
      </c>
      <c r="R99" s="30" t="s">
        <v>1994</v>
      </c>
      <c r="S99" s="30" t="s">
        <v>1995</v>
      </c>
      <c r="T99" s="21"/>
      <c r="U99" s="21"/>
      <c r="V99" s="57"/>
    </row>
    <row r="100" spans="2:22" s="150" customFormat="1" ht="43.5" hidden="1" outlineLevel="1">
      <c r="B100" s="30" t="s">
        <v>2014</v>
      </c>
      <c r="C100" s="30" t="s">
        <v>2015</v>
      </c>
      <c r="D100" s="24"/>
      <c r="E100" s="24" t="s">
        <v>1600</v>
      </c>
      <c r="F100" s="24" t="s">
        <v>1593</v>
      </c>
      <c r="G100" s="30" t="s">
        <v>2016</v>
      </c>
      <c r="H100" s="24" t="s">
        <v>1663</v>
      </c>
      <c r="I100" s="30" t="s">
        <v>2017</v>
      </c>
      <c r="J100" s="24">
        <v>1</v>
      </c>
      <c r="K100" s="30"/>
      <c r="L100" s="30"/>
      <c r="M100" s="30"/>
      <c r="N100" s="30" t="s">
        <v>1607</v>
      </c>
      <c r="O100" s="30" t="s">
        <v>1693</v>
      </c>
      <c r="P100" s="30" t="s">
        <v>1694</v>
      </c>
      <c r="Q100" s="30" t="s">
        <v>1695</v>
      </c>
      <c r="R100" s="30" t="s">
        <v>1994</v>
      </c>
      <c r="S100" s="30" t="s">
        <v>1995</v>
      </c>
      <c r="T100" s="21"/>
      <c r="U100" s="21"/>
      <c r="V100" s="57"/>
    </row>
    <row r="101" spans="2:22" s="150" customFormat="1" ht="29" hidden="1" outlineLevel="1">
      <c r="B101" s="30" t="s">
        <v>2018</v>
      </c>
      <c r="C101" s="30" t="s">
        <v>2019</v>
      </c>
      <c r="D101" s="24"/>
      <c r="E101" s="24" t="s">
        <v>1600</v>
      </c>
      <c r="F101" s="24" t="s">
        <v>1593</v>
      </c>
      <c r="G101" s="30" t="s">
        <v>2020</v>
      </c>
      <c r="H101" s="24" t="s">
        <v>1663</v>
      </c>
      <c r="I101" s="30" t="s">
        <v>2021</v>
      </c>
      <c r="J101" s="24">
        <v>1</v>
      </c>
      <c r="K101" s="30"/>
      <c r="L101" s="30"/>
      <c r="M101" s="30"/>
      <c r="N101" s="30" t="s">
        <v>1607</v>
      </c>
      <c r="O101" s="30" t="s">
        <v>1693</v>
      </c>
      <c r="P101" s="30" t="s">
        <v>1694</v>
      </c>
      <c r="Q101" s="30" t="s">
        <v>1695</v>
      </c>
      <c r="R101" s="30" t="s">
        <v>1994</v>
      </c>
      <c r="S101" s="30" t="s">
        <v>1995</v>
      </c>
      <c r="T101" s="21"/>
      <c r="U101" s="21"/>
      <c r="V101" s="57"/>
    </row>
    <row r="102" spans="2:22" s="150" customFormat="1" ht="29" hidden="1" outlineLevel="1">
      <c r="B102" s="30" t="s">
        <v>2022</v>
      </c>
      <c r="C102" s="30" t="s">
        <v>2023</v>
      </c>
      <c r="D102" s="24"/>
      <c r="E102" s="24" t="s">
        <v>1600</v>
      </c>
      <c r="F102" s="24" t="s">
        <v>1593</v>
      </c>
      <c r="G102" s="30" t="s">
        <v>2024</v>
      </c>
      <c r="H102" s="24" t="s">
        <v>1603</v>
      </c>
      <c r="I102" s="313" t="s">
        <v>1595</v>
      </c>
      <c r="J102" s="24">
        <v>50</v>
      </c>
      <c r="K102" s="30"/>
      <c r="L102" s="30"/>
      <c r="M102" s="30"/>
      <c r="N102" s="30" t="s">
        <v>1607</v>
      </c>
      <c r="O102" s="30" t="s">
        <v>1693</v>
      </c>
      <c r="P102" s="30" t="s">
        <v>1694</v>
      </c>
      <c r="Q102" s="30" t="s">
        <v>1695</v>
      </c>
      <c r="R102" s="30" t="s">
        <v>1994</v>
      </c>
      <c r="S102" s="30" t="s">
        <v>1995</v>
      </c>
      <c r="T102" s="21"/>
      <c r="U102" s="21"/>
      <c r="V102" s="57"/>
    </row>
    <row r="103" spans="2:22" s="134" customFormat="1" ht="101.5" collapsed="1">
      <c r="B103" s="131" t="s">
        <v>2025</v>
      </c>
      <c r="C103" s="131"/>
      <c r="D103" s="131"/>
      <c r="E103" s="131" t="s">
        <v>1742</v>
      </c>
      <c r="F103" s="131" t="s">
        <v>1601</v>
      </c>
      <c r="G103" s="131" t="s">
        <v>2026</v>
      </c>
      <c r="H103" s="131"/>
      <c r="I103" s="131"/>
      <c r="J103" s="131"/>
      <c r="K103" s="131" t="s">
        <v>2027</v>
      </c>
      <c r="L103" s="236"/>
      <c r="M103" s="131" t="str">
        <f>CONCATENATE(M73," \ ",G103)</f>
        <v>documento \ cobertura_risco_seguro \ franquia</v>
      </c>
      <c r="N103" s="131" t="s">
        <v>1596</v>
      </c>
      <c r="O103" s="131" t="s">
        <v>1693</v>
      </c>
      <c r="P103" s="131"/>
      <c r="Q103" s="131"/>
      <c r="R103" s="131"/>
      <c r="S103" s="131"/>
      <c r="T103" s="131" t="s">
        <v>3374</v>
      </c>
      <c r="U103" s="131"/>
      <c r="V103" s="176" t="s">
        <v>3373</v>
      </c>
    </row>
    <row r="104" spans="2:22" ht="43.5" hidden="1" outlineLevel="1">
      <c r="B104" s="202" t="s">
        <v>3421</v>
      </c>
      <c r="C104" s="30" t="s">
        <v>3422</v>
      </c>
      <c r="D104" s="24" t="s">
        <v>46</v>
      </c>
      <c r="E104" s="24" t="s">
        <v>1600</v>
      </c>
      <c r="F104" s="24" t="s">
        <v>1593</v>
      </c>
      <c r="G104" s="30" t="s">
        <v>3423</v>
      </c>
      <c r="H104" s="24" t="s">
        <v>1603</v>
      </c>
      <c r="I104" s="30"/>
      <c r="J104" s="24">
        <v>50</v>
      </c>
      <c r="K104" s="30"/>
      <c r="L104" s="30"/>
      <c r="M104" s="30"/>
      <c r="N104" s="30" t="s">
        <v>1607</v>
      </c>
      <c r="O104" s="30" t="s">
        <v>1693</v>
      </c>
      <c r="P104" s="30" t="s">
        <v>1694</v>
      </c>
      <c r="Q104" s="30" t="s">
        <v>1695</v>
      </c>
      <c r="R104" s="30" t="s">
        <v>1994</v>
      </c>
      <c r="S104" s="30" t="s">
        <v>2032</v>
      </c>
      <c r="T104" s="21" t="s">
        <v>3424</v>
      </c>
      <c r="U104" s="21"/>
      <c r="V104" s="57" t="s">
        <v>3373</v>
      </c>
    </row>
    <row r="105" spans="2:22" ht="72.5" hidden="1" outlineLevel="1">
      <c r="B105" s="30" t="s">
        <v>2028</v>
      </c>
      <c r="C105" s="33" t="s">
        <v>2029</v>
      </c>
      <c r="D105" s="32"/>
      <c r="E105" s="32" t="s">
        <v>1600</v>
      </c>
      <c r="F105" s="32" t="s">
        <v>1593</v>
      </c>
      <c r="G105" s="33" t="s">
        <v>2030</v>
      </c>
      <c r="H105" s="32" t="s">
        <v>1663</v>
      </c>
      <c r="I105" s="30" t="s">
        <v>2031</v>
      </c>
      <c r="J105" s="32">
        <v>2</v>
      </c>
      <c r="K105" s="33"/>
      <c r="L105" s="33"/>
      <c r="M105" s="30"/>
      <c r="N105" s="30" t="s">
        <v>1607</v>
      </c>
      <c r="O105" s="30" t="s">
        <v>1693</v>
      </c>
      <c r="P105" s="30" t="s">
        <v>1694</v>
      </c>
      <c r="Q105" s="30" t="s">
        <v>1695</v>
      </c>
      <c r="R105" s="30" t="s">
        <v>1905</v>
      </c>
      <c r="S105" s="30" t="s">
        <v>2032</v>
      </c>
      <c r="T105" s="21"/>
      <c r="U105" s="21"/>
      <c r="V105" s="57"/>
    </row>
    <row r="106" spans="2:22" ht="29" hidden="1" outlineLevel="1">
      <c r="B106" s="30" t="s">
        <v>2033</v>
      </c>
      <c r="C106" s="30" t="s">
        <v>2034</v>
      </c>
      <c r="D106" s="24"/>
      <c r="E106" s="24" t="s">
        <v>1611</v>
      </c>
      <c r="F106" s="24" t="s">
        <v>1601</v>
      </c>
      <c r="G106" s="30" t="s">
        <v>2035</v>
      </c>
      <c r="H106" s="24" t="s">
        <v>1603</v>
      </c>
      <c r="I106" s="30" t="s">
        <v>1595</v>
      </c>
      <c r="J106" s="24">
        <v>500</v>
      </c>
      <c r="K106" s="30" t="s">
        <v>2036</v>
      </c>
      <c r="L106" s="30"/>
      <c r="M106" s="30"/>
      <c r="N106" s="30" t="s">
        <v>1607</v>
      </c>
      <c r="O106" s="30" t="s">
        <v>1693</v>
      </c>
      <c r="P106" s="30" t="s">
        <v>1694</v>
      </c>
      <c r="Q106" s="30" t="s">
        <v>1695</v>
      </c>
      <c r="R106" s="30" t="s">
        <v>1905</v>
      </c>
      <c r="S106" s="30" t="s">
        <v>2032</v>
      </c>
      <c r="T106" s="21"/>
      <c r="U106" s="21"/>
      <c r="V106" s="57"/>
    </row>
    <row r="107" spans="2:22" s="221" customFormat="1" ht="43.5" hidden="1" outlineLevel="1">
      <c r="B107" s="30" t="s">
        <v>2037</v>
      </c>
      <c r="C107" s="30" t="s">
        <v>2038</v>
      </c>
      <c r="D107" s="24"/>
      <c r="E107" s="24" t="s">
        <v>1600</v>
      </c>
      <c r="F107" s="24" t="s">
        <v>1593</v>
      </c>
      <c r="G107" s="30" t="s">
        <v>2039</v>
      </c>
      <c r="H107" s="24" t="s">
        <v>1663</v>
      </c>
      <c r="I107" s="30" t="s">
        <v>2040</v>
      </c>
      <c r="J107" s="24">
        <v>1</v>
      </c>
      <c r="K107" s="30"/>
      <c r="L107" s="30"/>
      <c r="M107" s="30"/>
      <c r="N107" s="30" t="s">
        <v>1607</v>
      </c>
      <c r="O107" s="30" t="s">
        <v>1693</v>
      </c>
      <c r="P107" s="30" t="s">
        <v>1694</v>
      </c>
      <c r="Q107" s="30" t="s">
        <v>1695</v>
      </c>
      <c r="R107" s="30" t="s">
        <v>1905</v>
      </c>
      <c r="S107" s="30" t="s">
        <v>2032</v>
      </c>
      <c r="T107" s="21"/>
      <c r="U107" s="21"/>
      <c r="V107" s="57"/>
    </row>
    <row r="108" spans="2:22" s="150" customFormat="1" ht="174" hidden="1" outlineLevel="1">
      <c r="B108" s="30" t="s">
        <v>2041</v>
      </c>
      <c r="C108" s="30" t="s">
        <v>2042</v>
      </c>
      <c r="D108" s="24"/>
      <c r="E108" s="24" t="s">
        <v>1611</v>
      </c>
      <c r="F108" s="24" t="s">
        <v>1601</v>
      </c>
      <c r="G108" s="30" t="s">
        <v>2043</v>
      </c>
      <c r="H108" s="24" t="s">
        <v>1702</v>
      </c>
      <c r="I108" s="30" t="s">
        <v>1595</v>
      </c>
      <c r="J108" s="24">
        <v>18.2</v>
      </c>
      <c r="K108" s="30" t="s">
        <v>3414</v>
      </c>
      <c r="L108" s="30" t="s">
        <v>1705</v>
      </c>
      <c r="M108" s="30"/>
      <c r="N108" s="30" t="s">
        <v>1607</v>
      </c>
      <c r="O108" s="30" t="s">
        <v>2045</v>
      </c>
      <c r="P108" s="30" t="s">
        <v>1694</v>
      </c>
      <c r="Q108" s="30" t="s">
        <v>1695</v>
      </c>
      <c r="R108" s="30" t="s">
        <v>1905</v>
      </c>
      <c r="S108" s="30" t="s">
        <v>2046</v>
      </c>
      <c r="T108" s="21" t="s">
        <v>3415</v>
      </c>
      <c r="U108" s="21"/>
      <c r="V108" s="57" t="s">
        <v>3416</v>
      </c>
    </row>
    <row r="109" spans="2:22" s="150" customFormat="1" ht="72.5" hidden="1" outlineLevel="1">
      <c r="B109" s="30" t="s">
        <v>2047</v>
      </c>
      <c r="C109" s="30" t="s">
        <v>2048</v>
      </c>
      <c r="D109" s="24"/>
      <c r="E109" s="24" t="s">
        <v>1611</v>
      </c>
      <c r="F109" s="24" t="s">
        <v>1601</v>
      </c>
      <c r="G109" s="30" t="s">
        <v>2049</v>
      </c>
      <c r="H109" s="24" t="s">
        <v>1663</v>
      </c>
      <c r="I109" s="30" t="s">
        <v>1595</v>
      </c>
      <c r="J109" s="24">
        <v>5</v>
      </c>
      <c r="K109" s="30" t="s">
        <v>3417</v>
      </c>
      <c r="L109" s="30"/>
      <c r="M109" s="30"/>
      <c r="N109" s="30" t="s">
        <v>1607</v>
      </c>
      <c r="O109" s="30" t="s">
        <v>2045</v>
      </c>
      <c r="P109" s="30" t="s">
        <v>1694</v>
      </c>
      <c r="Q109" s="30" t="s">
        <v>1695</v>
      </c>
      <c r="R109" s="30" t="s">
        <v>1905</v>
      </c>
      <c r="S109" s="30" t="s">
        <v>2046</v>
      </c>
      <c r="T109" s="21" t="s">
        <v>3418</v>
      </c>
      <c r="U109" s="21"/>
      <c r="V109" s="57" t="s">
        <v>3373</v>
      </c>
    </row>
    <row r="110" spans="2:22" s="150" customFormat="1" ht="72.5" hidden="1" outlineLevel="1">
      <c r="B110" s="30" t="s">
        <v>2051</v>
      </c>
      <c r="C110" s="30" t="s">
        <v>2052</v>
      </c>
      <c r="D110" s="24"/>
      <c r="E110" s="24" t="s">
        <v>1611</v>
      </c>
      <c r="F110" s="24" t="s">
        <v>1601</v>
      </c>
      <c r="G110" s="30" t="s">
        <v>2053</v>
      </c>
      <c r="H110" s="24" t="s">
        <v>1663</v>
      </c>
      <c r="I110" s="30" t="s">
        <v>2054</v>
      </c>
      <c r="J110" s="24">
        <v>1</v>
      </c>
      <c r="K110" s="30" t="s">
        <v>3417</v>
      </c>
      <c r="L110" s="30"/>
      <c r="M110" s="30"/>
      <c r="N110" s="30" t="s">
        <v>1607</v>
      </c>
      <c r="O110" s="30" t="s">
        <v>2045</v>
      </c>
      <c r="P110" s="30" t="s">
        <v>1694</v>
      </c>
      <c r="Q110" s="30" t="s">
        <v>1695</v>
      </c>
      <c r="R110" s="30" t="s">
        <v>1905</v>
      </c>
      <c r="S110" s="30" t="s">
        <v>2046</v>
      </c>
      <c r="T110" s="21" t="s">
        <v>3418</v>
      </c>
      <c r="U110" s="21"/>
      <c r="V110" s="57" t="s">
        <v>3373</v>
      </c>
    </row>
    <row r="111" spans="2:22" s="150" customFormat="1" ht="72.5" hidden="1" outlineLevel="1">
      <c r="B111" s="30" t="s">
        <v>2018</v>
      </c>
      <c r="C111" s="30" t="s">
        <v>2019</v>
      </c>
      <c r="D111" s="24"/>
      <c r="E111" s="24" t="s">
        <v>1611</v>
      </c>
      <c r="F111" s="24" t="s">
        <v>1601</v>
      </c>
      <c r="G111" s="30" t="s">
        <v>2055</v>
      </c>
      <c r="H111" s="24" t="s">
        <v>1663</v>
      </c>
      <c r="I111" s="30" t="s">
        <v>2021</v>
      </c>
      <c r="J111" s="24">
        <v>1</v>
      </c>
      <c r="K111" s="30" t="s">
        <v>3417</v>
      </c>
      <c r="L111" s="30"/>
      <c r="M111" s="30"/>
      <c r="N111" s="30" t="s">
        <v>1607</v>
      </c>
      <c r="O111" s="30" t="s">
        <v>2045</v>
      </c>
      <c r="P111" s="30" t="s">
        <v>1694</v>
      </c>
      <c r="Q111" s="30" t="s">
        <v>1695</v>
      </c>
      <c r="R111" s="30" t="s">
        <v>1905</v>
      </c>
      <c r="S111" s="30" t="s">
        <v>2046</v>
      </c>
      <c r="T111" s="21" t="s">
        <v>3418</v>
      </c>
      <c r="U111" s="21"/>
      <c r="V111" s="57" t="s">
        <v>3373</v>
      </c>
    </row>
    <row r="112" spans="2:22" s="150" customFormat="1" ht="72.5" hidden="1" outlineLevel="1">
      <c r="B112" s="30" t="s">
        <v>2056</v>
      </c>
      <c r="C112" s="30" t="s">
        <v>2057</v>
      </c>
      <c r="D112" s="24"/>
      <c r="E112" s="24" t="s">
        <v>1611</v>
      </c>
      <c r="F112" s="24" t="s">
        <v>1601</v>
      </c>
      <c r="G112" s="30" t="s">
        <v>2058</v>
      </c>
      <c r="H112" s="24" t="s">
        <v>1702</v>
      </c>
      <c r="I112" s="313" t="s">
        <v>1595</v>
      </c>
      <c r="J112" s="24">
        <v>7.4</v>
      </c>
      <c r="K112" s="30" t="s">
        <v>3419</v>
      </c>
      <c r="L112" s="30"/>
      <c r="M112" s="30"/>
      <c r="N112" s="30" t="s">
        <v>1607</v>
      </c>
      <c r="O112" s="30" t="s">
        <v>2045</v>
      </c>
      <c r="P112" s="30" t="s">
        <v>1694</v>
      </c>
      <c r="Q112" s="30" t="s">
        <v>1695</v>
      </c>
      <c r="R112" s="30" t="s">
        <v>1905</v>
      </c>
      <c r="S112" s="30" t="s">
        <v>2046</v>
      </c>
      <c r="T112" s="21" t="s">
        <v>3418</v>
      </c>
      <c r="U112" s="21"/>
      <c r="V112" s="57" t="s">
        <v>3373</v>
      </c>
    </row>
    <row r="113" spans="2:22" s="181" customFormat="1" ht="29" hidden="1" outlineLevel="1">
      <c r="B113" s="195" t="s">
        <v>2060</v>
      </c>
      <c r="C113" s="195" t="s">
        <v>2061</v>
      </c>
      <c r="D113" s="203"/>
      <c r="E113" s="203" t="s">
        <v>1611</v>
      </c>
      <c r="F113" s="24" t="s">
        <v>1601</v>
      </c>
      <c r="G113" s="195" t="s">
        <v>2062</v>
      </c>
      <c r="H113" s="24" t="s">
        <v>1720</v>
      </c>
      <c r="I113" s="30" t="s">
        <v>1721</v>
      </c>
      <c r="J113" s="24"/>
      <c r="K113" s="195" t="s">
        <v>2063</v>
      </c>
      <c r="L113" s="195"/>
      <c r="M113" s="206"/>
      <c r="N113" s="206" t="s">
        <v>1607</v>
      </c>
      <c r="O113" s="30" t="s">
        <v>1657</v>
      </c>
      <c r="P113" s="30" t="s">
        <v>2064</v>
      </c>
      <c r="Q113" s="30" t="s">
        <v>1659</v>
      </c>
      <c r="R113" s="30" t="s">
        <v>1829</v>
      </c>
      <c r="S113" s="30" t="s">
        <v>2065</v>
      </c>
      <c r="T113" s="21"/>
      <c r="U113" s="21"/>
      <c r="V113" s="57"/>
    </row>
    <row r="114" spans="2:22" s="134" customFormat="1" ht="72.5" collapsed="1">
      <c r="B114" s="131" t="s">
        <v>2066</v>
      </c>
      <c r="C114" s="131"/>
      <c r="D114" s="131"/>
      <c r="E114" s="131" t="s">
        <v>1611</v>
      </c>
      <c r="F114" s="131" t="s">
        <v>1601</v>
      </c>
      <c r="G114" s="131" t="s">
        <v>2067</v>
      </c>
      <c r="H114" s="131"/>
      <c r="I114" s="131"/>
      <c r="J114" s="131"/>
      <c r="K114" s="131" t="s">
        <v>2068</v>
      </c>
      <c r="L114" s="131"/>
      <c r="M114" s="131" t="str">
        <f>CONCATENATE(M73," \ ",G114)</f>
        <v>documento \ cobertura_risco_seguro \ pos</v>
      </c>
      <c r="N114" s="131" t="s">
        <v>1596</v>
      </c>
      <c r="O114" s="131" t="s">
        <v>1657</v>
      </c>
      <c r="P114" s="131"/>
      <c r="Q114" s="131"/>
      <c r="R114" s="131"/>
      <c r="S114" s="131"/>
      <c r="T114" s="131"/>
      <c r="U114" s="131"/>
      <c r="V114" s="176"/>
    </row>
    <row r="115" spans="2:22" ht="43.5" hidden="1" outlineLevel="1">
      <c r="B115" s="30" t="s">
        <v>2069</v>
      </c>
      <c r="C115" s="33" t="s">
        <v>2070</v>
      </c>
      <c r="D115" s="32"/>
      <c r="E115" s="32" t="s">
        <v>1600</v>
      </c>
      <c r="F115" s="32" t="s">
        <v>1593</v>
      </c>
      <c r="G115" s="33" t="s">
        <v>2071</v>
      </c>
      <c r="H115" s="32" t="s">
        <v>1663</v>
      </c>
      <c r="I115" s="33" t="s">
        <v>2072</v>
      </c>
      <c r="J115" s="24">
        <v>2</v>
      </c>
      <c r="K115" s="30"/>
      <c r="L115" s="30"/>
      <c r="M115" s="30"/>
      <c r="N115" s="30" t="s">
        <v>1607</v>
      </c>
      <c r="O115" s="30" t="s">
        <v>1657</v>
      </c>
      <c r="P115" s="30" t="s">
        <v>1658</v>
      </c>
      <c r="Q115" s="30" t="s">
        <v>1659</v>
      </c>
      <c r="R115" s="30" t="s">
        <v>1948</v>
      </c>
      <c r="S115" s="30" t="s">
        <v>2003</v>
      </c>
      <c r="T115" s="21"/>
      <c r="U115" s="21"/>
      <c r="V115" s="57"/>
    </row>
    <row r="116" spans="2:22" ht="29" hidden="1" outlineLevel="1">
      <c r="B116" s="30" t="s">
        <v>2073</v>
      </c>
      <c r="C116" s="30" t="s">
        <v>2074</v>
      </c>
      <c r="D116" s="24"/>
      <c r="E116" s="24" t="s">
        <v>1611</v>
      </c>
      <c r="F116" s="24" t="s">
        <v>1601</v>
      </c>
      <c r="G116" s="30" t="s">
        <v>2075</v>
      </c>
      <c r="H116" s="24" t="s">
        <v>1603</v>
      </c>
      <c r="I116" s="30" t="s">
        <v>1595</v>
      </c>
      <c r="J116" s="24">
        <v>500</v>
      </c>
      <c r="K116" s="30" t="s">
        <v>2076</v>
      </c>
      <c r="L116" s="30"/>
      <c r="M116" s="30"/>
      <c r="N116" s="30" t="s">
        <v>1607</v>
      </c>
      <c r="O116" s="30" t="s">
        <v>1657</v>
      </c>
      <c r="P116" s="30" t="s">
        <v>1658</v>
      </c>
      <c r="Q116" s="30" t="s">
        <v>1659</v>
      </c>
      <c r="R116" s="30" t="s">
        <v>1948</v>
      </c>
      <c r="S116" s="30" t="s">
        <v>2077</v>
      </c>
      <c r="T116" s="21"/>
      <c r="U116" s="21"/>
      <c r="V116" s="57"/>
    </row>
    <row r="117" spans="2:22" ht="29" hidden="1" outlineLevel="1">
      <c r="B117" s="30" t="s">
        <v>2078</v>
      </c>
      <c r="C117" s="33" t="s">
        <v>2079</v>
      </c>
      <c r="D117" s="32"/>
      <c r="E117" s="24" t="s">
        <v>1600</v>
      </c>
      <c r="F117" s="32" t="s">
        <v>1593</v>
      </c>
      <c r="G117" s="33" t="s">
        <v>2080</v>
      </c>
      <c r="H117" s="32" t="s">
        <v>1702</v>
      </c>
      <c r="I117" s="33" t="s">
        <v>1595</v>
      </c>
      <c r="J117" s="24">
        <v>18.2</v>
      </c>
      <c r="K117" s="30" t="s">
        <v>1705</v>
      </c>
      <c r="L117" s="30"/>
      <c r="M117" s="30"/>
      <c r="N117" s="30" t="s">
        <v>1607</v>
      </c>
      <c r="O117" s="30" t="s">
        <v>1657</v>
      </c>
      <c r="P117" s="30" t="s">
        <v>1658</v>
      </c>
      <c r="Q117" s="30" t="s">
        <v>1659</v>
      </c>
      <c r="R117" s="30" t="s">
        <v>1948</v>
      </c>
      <c r="S117" s="30" t="s">
        <v>2081</v>
      </c>
      <c r="T117" s="21"/>
      <c r="U117" s="21"/>
      <c r="V117" s="57" t="s">
        <v>38</v>
      </c>
    </row>
    <row r="118" spans="2:22" ht="29" hidden="1" outlineLevel="1">
      <c r="B118" s="30" t="s">
        <v>2082</v>
      </c>
      <c r="C118" s="33" t="s">
        <v>2083</v>
      </c>
      <c r="D118" s="32"/>
      <c r="E118" s="24" t="s">
        <v>1600</v>
      </c>
      <c r="F118" s="32" t="s">
        <v>1593</v>
      </c>
      <c r="G118" s="33" t="s">
        <v>2084</v>
      </c>
      <c r="H118" s="32" t="s">
        <v>1702</v>
      </c>
      <c r="I118" s="33" t="s">
        <v>1595</v>
      </c>
      <c r="J118" s="24">
        <v>18.2</v>
      </c>
      <c r="K118" s="30" t="s">
        <v>1705</v>
      </c>
      <c r="L118" s="30"/>
      <c r="M118" s="30"/>
      <c r="N118" s="30" t="s">
        <v>1607</v>
      </c>
      <c r="O118" s="30" t="s">
        <v>1657</v>
      </c>
      <c r="P118" s="30" t="s">
        <v>1658</v>
      </c>
      <c r="Q118" s="30" t="s">
        <v>1659</v>
      </c>
      <c r="R118" s="30" t="s">
        <v>1948</v>
      </c>
      <c r="S118" s="30" t="s">
        <v>2081</v>
      </c>
      <c r="T118" s="21"/>
      <c r="U118" s="21"/>
      <c r="V118" s="57" t="s">
        <v>38</v>
      </c>
    </row>
    <row r="119" spans="2:22" hidden="1" outlineLevel="1">
      <c r="B119" s="30" t="s">
        <v>2085</v>
      </c>
      <c r="C119" s="33" t="s">
        <v>2086</v>
      </c>
      <c r="D119" s="32"/>
      <c r="E119" s="24" t="s">
        <v>1600</v>
      </c>
      <c r="F119" s="32" t="s">
        <v>1593</v>
      </c>
      <c r="G119" s="33" t="s">
        <v>2087</v>
      </c>
      <c r="H119" s="32" t="s">
        <v>1702</v>
      </c>
      <c r="I119" s="33" t="s">
        <v>1595</v>
      </c>
      <c r="J119" s="203">
        <v>7.4</v>
      </c>
      <c r="K119" s="30"/>
      <c r="L119" s="30"/>
      <c r="M119" s="30"/>
      <c r="N119" s="30" t="s">
        <v>1607</v>
      </c>
      <c r="O119" s="30" t="s">
        <v>1657</v>
      </c>
      <c r="P119" s="30" t="s">
        <v>1658</v>
      </c>
      <c r="Q119" s="30" t="s">
        <v>1659</v>
      </c>
      <c r="R119" s="30" t="s">
        <v>1948</v>
      </c>
      <c r="S119" s="30" t="s">
        <v>2081</v>
      </c>
      <c r="T119" s="21"/>
      <c r="U119" s="55"/>
      <c r="V119" s="56"/>
    </row>
    <row r="120" spans="2:22" ht="101.5" collapsed="1">
      <c r="B120" s="131" t="s">
        <v>2088</v>
      </c>
      <c r="C120" s="131"/>
      <c r="D120" s="131"/>
      <c r="E120" s="169" t="s">
        <v>1600</v>
      </c>
      <c r="F120" s="131" t="s">
        <v>1593</v>
      </c>
      <c r="G120" s="131" t="s">
        <v>2089</v>
      </c>
      <c r="H120" s="131"/>
      <c r="I120" s="131"/>
      <c r="J120" s="131"/>
      <c r="K120" s="311" t="s">
        <v>1595</v>
      </c>
      <c r="L120" s="131" t="s">
        <v>2090</v>
      </c>
      <c r="M120" s="131" t="str">
        <f>CONCATENATE(M3," \ ",G120)</f>
        <v>documento \ premio_contribuicao</v>
      </c>
      <c r="N120" s="131" t="s">
        <v>1596</v>
      </c>
      <c r="O120" s="131" t="s">
        <v>1597</v>
      </c>
      <c r="P120" s="131"/>
      <c r="Q120" s="131"/>
      <c r="R120" s="131"/>
      <c r="S120" s="131"/>
      <c r="T120" s="131"/>
      <c r="U120" s="131"/>
      <c r="V120" s="176"/>
    </row>
    <row r="121" spans="2:22" ht="101.5" hidden="1" outlineLevel="1">
      <c r="B121" s="30" t="s">
        <v>2091</v>
      </c>
      <c r="C121" s="30" t="s">
        <v>2092</v>
      </c>
      <c r="D121" s="24"/>
      <c r="E121" s="24" t="s">
        <v>1600</v>
      </c>
      <c r="F121" s="24" t="s">
        <v>1601</v>
      </c>
      <c r="G121" s="30" t="s">
        <v>2093</v>
      </c>
      <c r="H121" s="24" t="s">
        <v>1702</v>
      </c>
      <c r="I121" s="30" t="s">
        <v>1595</v>
      </c>
      <c r="J121" s="24">
        <v>18.2</v>
      </c>
      <c r="K121" s="30" t="s">
        <v>1967</v>
      </c>
      <c r="L121" s="30" t="s">
        <v>1705</v>
      </c>
      <c r="M121" s="30"/>
      <c r="N121" s="30" t="s">
        <v>1607</v>
      </c>
      <c r="O121" s="30" t="s">
        <v>1657</v>
      </c>
      <c r="P121" s="30" t="s">
        <v>1658</v>
      </c>
      <c r="Q121" s="30" t="s">
        <v>1659</v>
      </c>
      <c r="R121" s="30" t="s">
        <v>2094</v>
      </c>
      <c r="S121" s="30" t="s">
        <v>1660</v>
      </c>
      <c r="T121" s="21" t="s">
        <v>3334</v>
      </c>
      <c r="U121" s="21"/>
      <c r="V121" s="57" t="s">
        <v>38</v>
      </c>
    </row>
    <row r="122" spans="2:22" ht="29" hidden="1" outlineLevel="1">
      <c r="B122" s="30" t="s">
        <v>2095</v>
      </c>
      <c r="C122" s="30" t="s">
        <v>2096</v>
      </c>
      <c r="D122" s="24"/>
      <c r="E122" s="24" t="s">
        <v>1611</v>
      </c>
      <c r="F122" s="24" t="s">
        <v>1601</v>
      </c>
      <c r="G122" s="30" t="s">
        <v>2097</v>
      </c>
      <c r="H122" s="24" t="s">
        <v>1702</v>
      </c>
      <c r="I122" s="313" t="s">
        <v>1595</v>
      </c>
      <c r="J122" s="24">
        <v>18.2</v>
      </c>
      <c r="K122" s="30" t="s">
        <v>1709</v>
      </c>
      <c r="L122" s="30"/>
      <c r="M122" s="30"/>
      <c r="N122" s="30" t="s">
        <v>1607</v>
      </c>
      <c r="O122" s="30" t="s">
        <v>1657</v>
      </c>
      <c r="P122" s="30" t="s">
        <v>1658</v>
      </c>
      <c r="Q122" s="30" t="s">
        <v>1659</v>
      </c>
      <c r="R122" s="30" t="s">
        <v>2094</v>
      </c>
      <c r="S122" s="30" t="s">
        <v>1660</v>
      </c>
      <c r="T122" s="21" t="s">
        <v>1710</v>
      </c>
      <c r="U122" s="21"/>
      <c r="V122" s="57" t="s">
        <v>37</v>
      </c>
    </row>
    <row r="123" spans="2:22" ht="101.5" hidden="1" outlineLevel="1">
      <c r="B123" s="30" t="s">
        <v>2098</v>
      </c>
      <c r="C123" s="30" t="s">
        <v>2099</v>
      </c>
      <c r="D123" s="24"/>
      <c r="E123" s="24" t="s">
        <v>1600</v>
      </c>
      <c r="F123" s="24" t="s">
        <v>1601</v>
      </c>
      <c r="G123" s="30" t="s">
        <v>2100</v>
      </c>
      <c r="H123" s="24" t="s">
        <v>1702</v>
      </c>
      <c r="I123" s="30" t="s">
        <v>1595</v>
      </c>
      <c r="J123" s="24">
        <v>18.2</v>
      </c>
      <c r="K123" s="30" t="s">
        <v>1967</v>
      </c>
      <c r="L123" s="30" t="s">
        <v>1705</v>
      </c>
      <c r="M123" s="30"/>
      <c r="N123" s="30" t="s">
        <v>1607</v>
      </c>
      <c r="O123" s="30" t="s">
        <v>1657</v>
      </c>
      <c r="P123" s="30" t="s">
        <v>1658</v>
      </c>
      <c r="Q123" s="30" t="s">
        <v>1659</v>
      </c>
      <c r="R123" s="30" t="s">
        <v>2094</v>
      </c>
      <c r="S123" s="30" t="s">
        <v>1949</v>
      </c>
      <c r="T123" s="21" t="s">
        <v>3334</v>
      </c>
      <c r="U123" s="21"/>
      <c r="V123" s="57" t="s">
        <v>38</v>
      </c>
    </row>
    <row r="124" spans="2:22" s="222" customFormat="1" ht="72.5" hidden="1" outlineLevel="1">
      <c r="B124" s="38" t="s">
        <v>2101</v>
      </c>
      <c r="C124" s="137" t="s">
        <v>2102</v>
      </c>
      <c r="D124" s="24"/>
      <c r="E124" s="24" t="s">
        <v>1600</v>
      </c>
      <c r="F124" s="24" t="s">
        <v>1601</v>
      </c>
      <c r="G124" s="30" t="s">
        <v>2103</v>
      </c>
      <c r="H124" s="24" t="s">
        <v>1702</v>
      </c>
      <c r="I124" s="30"/>
      <c r="J124" s="24">
        <v>18.2</v>
      </c>
      <c r="K124" s="30" t="s">
        <v>1967</v>
      </c>
      <c r="L124" s="30"/>
      <c r="M124" s="30"/>
      <c r="N124" s="30" t="s">
        <v>1607</v>
      </c>
      <c r="O124" s="30" t="s">
        <v>1693</v>
      </c>
      <c r="P124" s="30" t="s">
        <v>1694</v>
      </c>
      <c r="Q124" s="30" t="s">
        <v>1695</v>
      </c>
      <c r="R124" s="30" t="s">
        <v>1696</v>
      </c>
      <c r="S124" s="30" t="s">
        <v>2104</v>
      </c>
      <c r="T124" s="21"/>
      <c r="U124" s="21"/>
      <c r="V124" s="57"/>
    </row>
    <row r="125" spans="2:22" ht="159" hidden="1" customHeight="1" outlineLevel="1">
      <c r="B125" s="30" t="s">
        <v>2105</v>
      </c>
      <c r="C125" s="30" t="s">
        <v>2106</v>
      </c>
      <c r="D125" s="24"/>
      <c r="E125" s="24" t="s">
        <v>1600</v>
      </c>
      <c r="F125" s="24" t="s">
        <v>1601</v>
      </c>
      <c r="G125" s="30" t="s">
        <v>1978</v>
      </c>
      <c r="H125" s="24" t="s">
        <v>1702</v>
      </c>
      <c r="I125" s="30" t="s">
        <v>1595</v>
      </c>
      <c r="J125" s="24">
        <v>18.399999999999999</v>
      </c>
      <c r="K125" s="30" t="s">
        <v>1967</v>
      </c>
      <c r="L125" s="30" t="s">
        <v>1705</v>
      </c>
      <c r="M125" s="30"/>
      <c r="N125" s="30" t="s">
        <v>1607</v>
      </c>
      <c r="O125" s="30" t="s">
        <v>1693</v>
      </c>
      <c r="P125" s="30" t="s">
        <v>1694</v>
      </c>
      <c r="Q125" s="30" t="s">
        <v>1695</v>
      </c>
      <c r="R125" s="30" t="s">
        <v>1696</v>
      </c>
      <c r="S125" s="30" t="s">
        <v>1979</v>
      </c>
      <c r="T125" s="21" t="s">
        <v>3393</v>
      </c>
      <c r="U125" s="21"/>
      <c r="V125" s="57" t="s">
        <v>3395</v>
      </c>
    </row>
    <row r="126" spans="2:22" ht="309" hidden="1" customHeight="1" outlineLevel="1">
      <c r="B126" s="30" t="s">
        <v>2107</v>
      </c>
      <c r="C126" s="30" t="s">
        <v>2108</v>
      </c>
      <c r="D126" s="24"/>
      <c r="E126" s="24" t="s">
        <v>1600</v>
      </c>
      <c r="F126" s="24" t="s">
        <v>1593</v>
      </c>
      <c r="G126" s="30" t="s">
        <v>2109</v>
      </c>
      <c r="H126" s="24" t="s">
        <v>1663</v>
      </c>
      <c r="I126" s="30" t="s">
        <v>1595</v>
      </c>
      <c r="J126" s="24">
        <v>3</v>
      </c>
      <c r="K126" s="30"/>
      <c r="L126" s="30" t="s">
        <v>3403</v>
      </c>
      <c r="M126" s="30"/>
      <c r="N126" s="30" t="s">
        <v>1607</v>
      </c>
      <c r="O126" s="30" t="s">
        <v>1657</v>
      </c>
      <c r="P126" s="30" t="s">
        <v>1658</v>
      </c>
      <c r="Q126" s="30" t="s">
        <v>1659</v>
      </c>
      <c r="R126" s="30" t="s">
        <v>2094</v>
      </c>
      <c r="S126" s="30" t="s">
        <v>2110</v>
      </c>
      <c r="T126" s="21" t="s">
        <v>3404</v>
      </c>
      <c r="U126" s="21"/>
      <c r="V126" s="57" t="s">
        <v>3373</v>
      </c>
    </row>
    <row r="127" spans="2:22" s="182" customFormat="1" ht="116" collapsed="1">
      <c r="B127" s="201" t="s">
        <v>2111</v>
      </c>
      <c r="C127" s="201"/>
      <c r="D127" s="201"/>
      <c r="E127" s="201" t="s">
        <v>1611</v>
      </c>
      <c r="F127" s="201" t="s">
        <v>1601</v>
      </c>
      <c r="G127" s="201" t="s">
        <v>2112</v>
      </c>
      <c r="H127" s="201"/>
      <c r="I127" s="208"/>
      <c r="J127" s="201"/>
      <c r="K127" s="131" t="s">
        <v>2113</v>
      </c>
      <c r="L127" s="131" t="s">
        <v>2114</v>
      </c>
      <c r="M127" s="131" t="str">
        <f>CONCATENATE(M120," \ ",G127)</f>
        <v>documento \ premio_contribuicao \ dados_contrato_coletivo</v>
      </c>
      <c r="N127" s="131" t="s">
        <v>1596</v>
      </c>
      <c r="O127" s="131" t="s">
        <v>1597</v>
      </c>
      <c r="P127" s="131"/>
      <c r="Q127" s="131"/>
      <c r="R127" s="131"/>
      <c r="S127" s="131"/>
      <c r="T127" s="131"/>
      <c r="U127" s="131"/>
      <c r="V127" s="176"/>
    </row>
    <row r="128" spans="2:22" s="182" customFormat="1" ht="58" hidden="1" outlineLevel="1">
      <c r="B128" s="30" t="s">
        <v>2115</v>
      </c>
      <c r="C128" s="30" t="s">
        <v>2116</v>
      </c>
      <c r="D128" s="24"/>
      <c r="E128" s="24" t="s">
        <v>1600</v>
      </c>
      <c r="F128" s="24" t="s">
        <v>1593</v>
      </c>
      <c r="G128" s="30" t="s">
        <v>2117</v>
      </c>
      <c r="H128" s="24" t="s">
        <v>1663</v>
      </c>
      <c r="I128" s="30" t="s">
        <v>2118</v>
      </c>
      <c r="J128" s="24">
        <v>1</v>
      </c>
      <c r="K128" s="30"/>
      <c r="L128" s="30"/>
      <c r="M128" s="30"/>
      <c r="N128" s="30" t="s">
        <v>1607</v>
      </c>
      <c r="O128" s="30" t="s">
        <v>1597</v>
      </c>
      <c r="P128" s="30" t="s">
        <v>2119</v>
      </c>
      <c r="Q128" s="30" t="s">
        <v>1647</v>
      </c>
      <c r="R128" s="30" t="s">
        <v>2120</v>
      </c>
      <c r="S128" s="30" t="s">
        <v>2121</v>
      </c>
      <c r="T128" s="21"/>
      <c r="U128" s="21"/>
      <c r="V128" s="57"/>
    </row>
    <row r="129" spans="2:22" s="223" customFormat="1" ht="101.5" hidden="1" outlineLevel="1">
      <c r="B129" s="42" t="s">
        <v>2122</v>
      </c>
      <c r="C129" s="42" t="s">
        <v>2123</v>
      </c>
      <c r="D129" s="40"/>
      <c r="E129" s="40" t="s">
        <v>1600</v>
      </c>
      <c r="F129" s="40" t="s">
        <v>1593</v>
      </c>
      <c r="G129" s="42" t="s">
        <v>2124</v>
      </c>
      <c r="H129" s="40" t="s">
        <v>1702</v>
      </c>
      <c r="I129" s="42" t="s">
        <v>1595</v>
      </c>
      <c r="J129" s="24">
        <v>18.2</v>
      </c>
      <c r="K129" s="42"/>
      <c r="L129" s="38" t="s">
        <v>3323</v>
      </c>
      <c r="M129" s="30"/>
      <c r="N129" s="30" t="s">
        <v>1607</v>
      </c>
      <c r="O129" s="30" t="s">
        <v>1597</v>
      </c>
      <c r="P129" s="30" t="s">
        <v>1646</v>
      </c>
      <c r="Q129" s="30" t="s">
        <v>1647</v>
      </c>
      <c r="R129" s="30" t="s">
        <v>2125</v>
      </c>
      <c r="S129" s="30" t="s">
        <v>2126</v>
      </c>
      <c r="T129" s="21" t="s">
        <v>3334</v>
      </c>
      <c r="U129" s="21"/>
      <c r="V129" s="57" t="s">
        <v>38</v>
      </c>
    </row>
    <row r="130" spans="2:22" s="224" customFormat="1" ht="101.5" hidden="1" outlineLevel="1">
      <c r="B130" s="38" t="s">
        <v>2127</v>
      </c>
      <c r="C130" s="38" t="s">
        <v>2128</v>
      </c>
      <c r="D130" s="39"/>
      <c r="E130" s="39" t="s">
        <v>1600</v>
      </c>
      <c r="F130" s="39" t="s">
        <v>1593</v>
      </c>
      <c r="G130" s="38" t="s">
        <v>2129</v>
      </c>
      <c r="H130" s="39" t="s">
        <v>1702</v>
      </c>
      <c r="I130" s="38" t="s">
        <v>1595</v>
      </c>
      <c r="J130" s="24">
        <v>18.2</v>
      </c>
      <c r="K130" s="38"/>
      <c r="L130" s="38" t="s">
        <v>3324</v>
      </c>
      <c r="M130" s="30"/>
      <c r="N130" s="30" t="s">
        <v>1607</v>
      </c>
      <c r="O130" s="30" t="s">
        <v>1597</v>
      </c>
      <c r="P130" s="30" t="s">
        <v>1646</v>
      </c>
      <c r="Q130" s="30" t="s">
        <v>1647</v>
      </c>
      <c r="R130" s="30" t="s">
        <v>2125</v>
      </c>
      <c r="S130" s="30" t="s">
        <v>2130</v>
      </c>
      <c r="T130" s="21" t="s">
        <v>3334</v>
      </c>
      <c r="U130" s="21"/>
      <c r="V130" s="57" t="s">
        <v>38</v>
      </c>
    </row>
    <row r="131" spans="2:22" ht="87" collapsed="1">
      <c r="B131" s="131" t="s">
        <v>2131</v>
      </c>
      <c r="C131" s="131"/>
      <c r="D131" s="131"/>
      <c r="E131" s="131" t="s">
        <v>1742</v>
      </c>
      <c r="F131" s="131" t="s">
        <v>1601</v>
      </c>
      <c r="G131" s="131" t="s">
        <v>2132</v>
      </c>
      <c r="H131" s="131"/>
      <c r="I131" s="131"/>
      <c r="J131" s="131"/>
      <c r="K131" s="131" t="s">
        <v>2133</v>
      </c>
      <c r="L131" s="131"/>
      <c r="M131" s="131" t="str">
        <f>CONCATENATE(M120," \ ",G131)</f>
        <v>documento \ premio_contribuicao \ cessionarias_cosseguro</v>
      </c>
      <c r="N131" s="131" t="s">
        <v>1596</v>
      </c>
      <c r="O131" s="131" t="s">
        <v>1693</v>
      </c>
      <c r="P131" s="131"/>
      <c r="Q131" s="131"/>
      <c r="R131" s="131"/>
      <c r="S131" s="131"/>
      <c r="T131" s="169"/>
      <c r="U131" s="169"/>
      <c r="V131" s="197"/>
    </row>
    <row r="132" spans="2:22" ht="29" hidden="1" outlineLevel="1">
      <c r="B132" s="165" t="s">
        <v>2134</v>
      </c>
      <c r="C132" s="30" t="s">
        <v>2135</v>
      </c>
      <c r="D132" s="24" t="s">
        <v>46</v>
      </c>
      <c r="E132" s="24" t="s">
        <v>1600</v>
      </c>
      <c r="F132" s="24" t="s">
        <v>1593</v>
      </c>
      <c r="G132" s="30" t="s">
        <v>2136</v>
      </c>
      <c r="H132" s="24" t="s">
        <v>1603</v>
      </c>
      <c r="I132" s="30" t="s">
        <v>2137</v>
      </c>
      <c r="J132" s="24">
        <v>5</v>
      </c>
      <c r="K132" s="30"/>
      <c r="L132" s="30"/>
      <c r="M132" s="30"/>
      <c r="N132" s="30" t="s">
        <v>1607</v>
      </c>
      <c r="O132" s="30" t="s">
        <v>1693</v>
      </c>
      <c r="P132" s="30" t="s">
        <v>1694</v>
      </c>
      <c r="Q132" s="30" t="s">
        <v>1695</v>
      </c>
      <c r="R132" s="30" t="s">
        <v>1696</v>
      </c>
      <c r="S132" s="30" t="s">
        <v>2138</v>
      </c>
      <c r="T132" s="21"/>
      <c r="U132" s="21"/>
      <c r="V132" s="57"/>
    </row>
    <row r="133" spans="2:22" ht="29" hidden="1" outlineLevel="1">
      <c r="B133" s="30" t="s">
        <v>2139</v>
      </c>
      <c r="C133" s="30" t="s">
        <v>2140</v>
      </c>
      <c r="D133" s="24"/>
      <c r="E133" s="24" t="s">
        <v>1600</v>
      </c>
      <c r="F133" s="24" t="s">
        <v>1593</v>
      </c>
      <c r="G133" s="30" t="s">
        <v>2141</v>
      </c>
      <c r="H133" s="24" t="s">
        <v>1702</v>
      </c>
      <c r="I133" s="30" t="s">
        <v>1595</v>
      </c>
      <c r="J133" s="203">
        <v>7.4</v>
      </c>
      <c r="K133" s="30"/>
      <c r="L133" s="30"/>
      <c r="M133" s="30"/>
      <c r="N133" s="30" t="s">
        <v>1607</v>
      </c>
      <c r="O133" s="30" t="s">
        <v>1693</v>
      </c>
      <c r="P133" s="30" t="s">
        <v>1694</v>
      </c>
      <c r="Q133" s="30" t="s">
        <v>1695</v>
      </c>
      <c r="R133" s="30" t="s">
        <v>1696</v>
      </c>
      <c r="S133" s="30" t="s">
        <v>2138</v>
      </c>
      <c r="T133" s="21"/>
      <c r="U133" s="55"/>
      <c r="V133" s="56"/>
    </row>
    <row r="134" spans="2:22" s="135" customFormat="1" ht="101.5" hidden="1" outlineLevel="1">
      <c r="B134" s="30" t="s">
        <v>2142</v>
      </c>
      <c r="C134" s="30" t="s">
        <v>2143</v>
      </c>
      <c r="D134" s="24"/>
      <c r="E134" s="24" t="s">
        <v>1600</v>
      </c>
      <c r="F134" s="24" t="s">
        <v>1593</v>
      </c>
      <c r="G134" s="30" t="s">
        <v>2144</v>
      </c>
      <c r="H134" s="24" t="s">
        <v>1702</v>
      </c>
      <c r="I134" s="313" t="s">
        <v>1595</v>
      </c>
      <c r="J134" s="24">
        <v>18.2</v>
      </c>
      <c r="K134" s="30"/>
      <c r="L134" s="30" t="s">
        <v>1705</v>
      </c>
      <c r="M134" s="30"/>
      <c r="N134" s="30" t="s">
        <v>1607</v>
      </c>
      <c r="O134" s="30" t="s">
        <v>1693</v>
      </c>
      <c r="P134" s="30" t="s">
        <v>1694</v>
      </c>
      <c r="Q134" s="30" t="s">
        <v>1695</v>
      </c>
      <c r="R134" s="30" t="s">
        <v>1696</v>
      </c>
      <c r="S134" s="30" t="s">
        <v>2138</v>
      </c>
      <c r="T134" s="21" t="s">
        <v>3334</v>
      </c>
      <c r="U134" s="21"/>
      <c r="V134" s="57" t="s">
        <v>38</v>
      </c>
    </row>
    <row r="135" spans="2:22" s="135" customFormat="1" ht="43.5" hidden="1" outlineLevel="1">
      <c r="B135" s="30" t="s">
        <v>2145</v>
      </c>
      <c r="C135" s="30" t="s">
        <v>2146</v>
      </c>
      <c r="D135" s="24"/>
      <c r="E135" s="24" t="s">
        <v>1611</v>
      </c>
      <c r="F135" s="24" t="s">
        <v>1601</v>
      </c>
      <c r="G135" s="30" t="s">
        <v>2147</v>
      </c>
      <c r="H135" s="24" t="s">
        <v>1702</v>
      </c>
      <c r="I135" s="313" t="s">
        <v>1595</v>
      </c>
      <c r="J135" s="24">
        <v>18.2</v>
      </c>
      <c r="K135" s="30" t="s">
        <v>1709</v>
      </c>
      <c r="L135" s="30"/>
      <c r="M135" s="30"/>
      <c r="N135" s="30" t="s">
        <v>1607</v>
      </c>
      <c r="O135" s="30" t="s">
        <v>1693</v>
      </c>
      <c r="P135" s="30" t="s">
        <v>1694</v>
      </c>
      <c r="Q135" s="30" t="s">
        <v>1695</v>
      </c>
      <c r="R135" s="30" t="s">
        <v>1696</v>
      </c>
      <c r="S135" s="30" t="s">
        <v>2138</v>
      </c>
      <c r="T135" s="21" t="s">
        <v>1710</v>
      </c>
      <c r="U135" s="21"/>
      <c r="V135" s="57" t="s">
        <v>37</v>
      </c>
    </row>
    <row r="136" spans="2:22" s="134" customFormat="1" ht="87" collapsed="1">
      <c r="B136" s="131" t="s">
        <v>2148</v>
      </c>
      <c r="C136" s="131"/>
      <c r="D136" s="131"/>
      <c r="E136" s="131" t="s">
        <v>1742</v>
      </c>
      <c r="F136" s="131" t="s">
        <v>1601</v>
      </c>
      <c r="G136" s="131" t="s">
        <v>2149</v>
      </c>
      <c r="H136" s="131"/>
      <c r="I136" s="131"/>
      <c r="J136" s="131"/>
      <c r="K136" s="131" t="s">
        <v>2150</v>
      </c>
      <c r="L136" s="131"/>
      <c r="M136" s="131" t="str">
        <f>CONCATENATE(M3," \ ",G136)</f>
        <v>documento \ objeto_garantia_fianca</v>
      </c>
      <c r="N136" s="131" t="s">
        <v>1596</v>
      </c>
      <c r="O136" s="131" t="s">
        <v>1657</v>
      </c>
      <c r="P136" s="131" t="s">
        <v>1829</v>
      </c>
      <c r="Q136" s="131"/>
      <c r="R136" s="131"/>
      <c r="S136" s="131"/>
      <c r="T136" s="131"/>
      <c r="U136" s="169"/>
      <c r="V136" s="197"/>
    </row>
    <row r="137" spans="2:22" s="225" customFormat="1" ht="29" hidden="1" outlineLevel="1">
      <c r="B137" s="149" t="s">
        <v>2151</v>
      </c>
      <c r="C137" s="30" t="s">
        <v>2152</v>
      </c>
      <c r="D137" s="24" t="s">
        <v>46</v>
      </c>
      <c r="E137" s="24" t="s">
        <v>1600</v>
      </c>
      <c r="F137" s="24" t="s">
        <v>1593</v>
      </c>
      <c r="G137" s="30" t="s">
        <v>2153</v>
      </c>
      <c r="H137" s="24" t="s">
        <v>1603</v>
      </c>
      <c r="I137" s="30"/>
      <c r="J137" s="24">
        <v>50</v>
      </c>
      <c r="K137" s="30"/>
      <c r="L137" s="30" t="s">
        <v>2154</v>
      </c>
      <c r="M137" s="30"/>
      <c r="N137" s="30" t="s">
        <v>1607</v>
      </c>
      <c r="O137" s="30" t="s">
        <v>1657</v>
      </c>
      <c r="P137" s="30" t="s">
        <v>1829</v>
      </c>
      <c r="Q137" s="30" t="s">
        <v>1659</v>
      </c>
      <c r="R137" s="30"/>
      <c r="S137" s="30"/>
      <c r="T137" s="21"/>
      <c r="U137" s="21"/>
      <c r="V137" s="57"/>
    </row>
    <row r="138" spans="2:22" s="225" customFormat="1" ht="43.5" hidden="1" outlineLevel="1">
      <c r="B138" s="148" t="s">
        <v>2155</v>
      </c>
      <c r="C138" s="107" t="s">
        <v>2156</v>
      </c>
      <c r="D138" s="166"/>
      <c r="E138" s="166" t="s">
        <v>1600</v>
      </c>
      <c r="F138" s="166" t="s">
        <v>1593</v>
      </c>
      <c r="G138" s="107" t="s">
        <v>2157</v>
      </c>
      <c r="H138" s="166" t="s">
        <v>1663</v>
      </c>
      <c r="I138" s="107" t="s">
        <v>2158</v>
      </c>
      <c r="J138" s="166">
        <v>1</v>
      </c>
      <c r="K138" s="107"/>
      <c r="L138" s="107"/>
      <c r="M138" s="107"/>
      <c r="N138" s="107" t="s">
        <v>1607</v>
      </c>
      <c r="O138" s="30" t="s">
        <v>1657</v>
      </c>
      <c r="P138" s="30" t="s">
        <v>1829</v>
      </c>
      <c r="Q138" s="30" t="s">
        <v>1659</v>
      </c>
      <c r="R138" s="107"/>
      <c r="S138" s="107"/>
      <c r="T138" s="116"/>
      <c r="U138" s="116"/>
      <c r="V138" s="170"/>
    </row>
    <row r="139" spans="2:22" s="226" customFormat="1" ht="58" hidden="1" outlineLevel="1">
      <c r="B139" s="30" t="s">
        <v>2159</v>
      </c>
      <c r="C139" s="30" t="s">
        <v>2160</v>
      </c>
      <c r="D139" s="24"/>
      <c r="E139" s="24" t="s">
        <v>1611</v>
      </c>
      <c r="F139" s="24" t="s">
        <v>1601</v>
      </c>
      <c r="G139" s="30" t="s">
        <v>2161</v>
      </c>
      <c r="H139" s="24" t="s">
        <v>1663</v>
      </c>
      <c r="I139" s="30" t="s">
        <v>2162</v>
      </c>
      <c r="J139" s="24">
        <v>2</v>
      </c>
      <c r="K139" s="107" t="s">
        <v>2163</v>
      </c>
      <c r="L139" s="30"/>
      <c r="M139" s="30"/>
      <c r="N139" s="30" t="s">
        <v>1607</v>
      </c>
      <c r="O139" s="30" t="s">
        <v>1657</v>
      </c>
      <c r="P139" s="30" t="s">
        <v>1829</v>
      </c>
      <c r="Q139" s="30" t="s">
        <v>1659</v>
      </c>
      <c r="R139" s="30" t="s">
        <v>1948</v>
      </c>
      <c r="S139" s="30" t="s">
        <v>1660</v>
      </c>
      <c r="T139" s="21"/>
      <c r="U139" s="116"/>
      <c r="V139" s="170"/>
    </row>
    <row r="140" spans="2:22" ht="43.5" hidden="1" outlineLevel="1">
      <c r="B140" s="30" t="s">
        <v>2164</v>
      </c>
      <c r="C140" s="30" t="s">
        <v>2165</v>
      </c>
      <c r="D140" s="24"/>
      <c r="E140" s="24" t="s">
        <v>1611</v>
      </c>
      <c r="F140" s="24" t="s">
        <v>1601</v>
      </c>
      <c r="G140" s="30" t="s">
        <v>2166</v>
      </c>
      <c r="H140" s="24" t="s">
        <v>1603</v>
      </c>
      <c r="I140" s="30" t="s">
        <v>1595</v>
      </c>
      <c r="J140" s="32">
        <v>1024</v>
      </c>
      <c r="K140" s="30" t="s">
        <v>2167</v>
      </c>
      <c r="L140" s="30"/>
      <c r="M140" s="30"/>
      <c r="N140" s="30" t="s">
        <v>1607</v>
      </c>
      <c r="O140" s="30" t="s">
        <v>1657</v>
      </c>
      <c r="P140" s="30" t="s">
        <v>1829</v>
      </c>
      <c r="Q140" s="30" t="s">
        <v>1659</v>
      </c>
      <c r="R140" s="30" t="s">
        <v>1948</v>
      </c>
      <c r="S140" s="30" t="s">
        <v>1660</v>
      </c>
      <c r="T140" s="30"/>
      <c r="U140" s="30"/>
      <c r="V140" s="58"/>
    </row>
    <row r="141" spans="2:22" s="221" customFormat="1" ht="43.5" hidden="1" outlineLevel="1">
      <c r="B141" s="30" t="s">
        <v>2168</v>
      </c>
      <c r="C141" s="30" t="s">
        <v>2169</v>
      </c>
      <c r="D141" s="24"/>
      <c r="E141" s="24" t="s">
        <v>1611</v>
      </c>
      <c r="F141" s="24" t="s">
        <v>1601</v>
      </c>
      <c r="G141" s="30" t="s">
        <v>2170</v>
      </c>
      <c r="H141" s="24" t="s">
        <v>1663</v>
      </c>
      <c r="I141" s="30" t="s">
        <v>2171</v>
      </c>
      <c r="J141" s="24">
        <v>2</v>
      </c>
      <c r="K141" s="107" t="s">
        <v>2172</v>
      </c>
      <c r="L141" s="30"/>
      <c r="M141" s="30"/>
      <c r="N141" s="30" t="s">
        <v>1607</v>
      </c>
      <c r="O141" s="30" t="s">
        <v>1657</v>
      </c>
      <c r="P141" s="30" t="s">
        <v>1829</v>
      </c>
      <c r="Q141" s="30" t="s">
        <v>1659</v>
      </c>
      <c r="R141" s="30" t="s">
        <v>1658</v>
      </c>
      <c r="S141" s="30" t="s">
        <v>1660</v>
      </c>
      <c r="T141" s="21"/>
      <c r="U141" s="116"/>
      <c r="V141" s="170"/>
    </row>
    <row r="142" spans="2:22" s="135" customFormat="1" ht="43.5" hidden="1" outlineLevel="1">
      <c r="B142" s="30" t="s">
        <v>2173</v>
      </c>
      <c r="C142" s="30" t="s">
        <v>2174</v>
      </c>
      <c r="D142" s="24"/>
      <c r="E142" s="24" t="s">
        <v>1611</v>
      </c>
      <c r="F142" s="24" t="s">
        <v>1601</v>
      </c>
      <c r="G142" s="30" t="s">
        <v>2175</v>
      </c>
      <c r="H142" s="24" t="s">
        <v>1603</v>
      </c>
      <c r="I142" s="30" t="s">
        <v>1595</v>
      </c>
      <c r="J142" s="32">
        <v>500</v>
      </c>
      <c r="K142" s="30" t="s">
        <v>2176</v>
      </c>
      <c r="L142" s="30"/>
      <c r="M142" s="30"/>
      <c r="N142" s="30" t="s">
        <v>1607</v>
      </c>
      <c r="O142" s="30" t="s">
        <v>1657</v>
      </c>
      <c r="P142" s="30" t="s">
        <v>1829</v>
      </c>
      <c r="Q142" s="30" t="s">
        <v>1659</v>
      </c>
      <c r="R142" s="30" t="s">
        <v>1658</v>
      </c>
      <c r="S142" s="30" t="s">
        <v>1660</v>
      </c>
      <c r="T142" s="30"/>
      <c r="U142" s="30"/>
      <c r="V142" s="58"/>
    </row>
    <row r="143" spans="2:22" s="138" customFormat="1" ht="29" hidden="1" outlineLevel="1">
      <c r="B143" s="30" t="s">
        <v>2177</v>
      </c>
      <c r="C143" s="30" t="s">
        <v>2178</v>
      </c>
      <c r="D143" s="24"/>
      <c r="E143" s="24" t="s">
        <v>1600</v>
      </c>
      <c r="F143" s="24" t="s">
        <v>1593</v>
      </c>
      <c r="G143" s="30" t="s">
        <v>2179</v>
      </c>
      <c r="H143" s="24" t="s">
        <v>1603</v>
      </c>
      <c r="I143" s="30" t="s">
        <v>1595</v>
      </c>
      <c r="J143" s="24">
        <v>1024</v>
      </c>
      <c r="K143" s="30"/>
      <c r="L143" s="196"/>
      <c r="M143" s="30"/>
      <c r="N143" s="30" t="s">
        <v>1607</v>
      </c>
      <c r="O143" s="30" t="s">
        <v>1657</v>
      </c>
      <c r="P143" s="30" t="s">
        <v>1829</v>
      </c>
      <c r="Q143" s="30" t="s">
        <v>1659</v>
      </c>
      <c r="R143" s="30" t="s">
        <v>2180</v>
      </c>
      <c r="S143" s="30" t="s">
        <v>2181</v>
      </c>
      <c r="T143" s="21"/>
      <c r="U143" s="21"/>
      <c r="V143" s="57"/>
    </row>
    <row r="144" spans="2:22" s="150" customFormat="1" ht="101.5" hidden="1" outlineLevel="1">
      <c r="B144" s="30" t="s">
        <v>2182</v>
      </c>
      <c r="C144" s="30" t="s">
        <v>2183</v>
      </c>
      <c r="D144" s="24"/>
      <c r="E144" s="24" t="s">
        <v>1600</v>
      </c>
      <c r="F144" s="24" t="s">
        <v>1593</v>
      </c>
      <c r="G144" s="30" t="s">
        <v>2184</v>
      </c>
      <c r="H144" s="24" t="s">
        <v>1702</v>
      </c>
      <c r="I144" s="30" t="s">
        <v>1595</v>
      </c>
      <c r="J144" s="24">
        <v>18.2</v>
      </c>
      <c r="K144" s="196"/>
      <c r="L144" s="30" t="s">
        <v>1705</v>
      </c>
      <c r="M144" s="30"/>
      <c r="N144" s="30" t="s">
        <v>1607</v>
      </c>
      <c r="O144" s="30" t="s">
        <v>1657</v>
      </c>
      <c r="P144" s="30" t="s">
        <v>1829</v>
      </c>
      <c r="Q144" s="30" t="s">
        <v>1659</v>
      </c>
      <c r="R144" s="30" t="s">
        <v>2180</v>
      </c>
      <c r="S144" s="30" t="s">
        <v>2181</v>
      </c>
      <c r="T144" s="21" t="s">
        <v>3334</v>
      </c>
      <c r="U144" s="21"/>
      <c r="V144" s="57" t="s">
        <v>38</v>
      </c>
    </row>
    <row r="145" spans="2:22" s="150" customFormat="1" ht="29" hidden="1" outlineLevel="1">
      <c r="B145" s="30" t="s">
        <v>2185</v>
      </c>
      <c r="C145" s="30" t="s">
        <v>2186</v>
      </c>
      <c r="D145" s="24"/>
      <c r="E145" s="24" t="s">
        <v>1611</v>
      </c>
      <c r="F145" s="24" t="s">
        <v>1601</v>
      </c>
      <c r="G145" s="30" t="s">
        <v>2187</v>
      </c>
      <c r="H145" s="24" t="s">
        <v>1702</v>
      </c>
      <c r="I145" s="313" t="s">
        <v>1595</v>
      </c>
      <c r="J145" s="24">
        <v>18.2</v>
      </c>
      <c r="K145" s="30" t="s">
        <v>1709</v>
      </c>
      <c r="L145" s="30"/>
      <c r="M145" s="30"/>
      <c r="N145" s="30" t="s">
        <v>1607</v>
      </c>
      <c r="O145" s="30" t="s">
        <v>1657</v>
      </c>
      <c r="P145" s="30" t="s">
        <v>1829</v>
      </c>
      <c r="Q145" s="30" t="s">
        <v>1659</v>
      </c>
      <c r="R145" s="30" t="s">
        <v>2180</v>
      </c>
      <c r="S145" s="30" t="s">
        <v>2181</v>
      </c>
      <c r="T145" s="21" t="s">
        <v>1710</v>
      </c>
      <c r="U145" s="21"/>
      <c r="V145" s="57" t="s">
        <v>37</v>
      </c>
    </row>
    <row r="146" spans="2:22" s="150" customFormat="1" ht="29" hidden="1" outlineLevel="1">
      <c r="B146" s="30" t="s">
        <v>2188</v>
      </c>
      <c r="C146" s="30" t="s">
        <v>2189</v>
      </c>
      <c r="D146" s="24"/>
      <c r="E146" s="24" t="s">
        <v>1600</v>
      </c>
      <c r="F146" s="24" t="s">
        <v>1593</v>
      </c>
      <c r="G146" s="30" t="s">
        <v>1682</v>
      </c>
      <c r="H146" s="24" t="s">
        <v>1676</v>
      </c>
      <c r="I146" s="30" t="s">
        <v>1677</v>
      </c>
      <c r="J146" s="24">
        <v>10</v>
      </c>
      <c r="K146" s="196"/>
      <c r="L146" s="30"/>
      <c r="M146" s="30"/>
      <c r="N146" s="30" t="s">
        <v>1607</v>
      </c>
      <c r="O146" s="30" t="s">
        <v>1657</v>
      </c>
      <c r="P146" s="30" t="s">
        <v>1829</v>
      </c>
      <c r="Q146" s="30" t="s">
        <v>1659</v>
      </c>
      <c r="R146" s="30" t="s">
        <v>2180</v>
      </c>
      <c r="S146" s="30" t="s">
        <v>2181</v>
      </c>
      <c r="T146" s="21"/>
      <c r="U146" s="21"/>
      <c r="V146" s="57"/>
    </row>
    <row r="147" spans="2:22" ht="29" hidden="1" outlineLevel="1">
      <c r="B147" s="30" t="s">
        <v>2190</v>
      </c>
      <c r="C147" s="30" t="s">
        <v>2191</v>
      </c>
      <c r="D147" s="24"/>
      <c r="E147" s="24" t="s">
        <v>1600</v>
      </c>
      <c r="F147" s="24" t="s">
        <v>1593</v>
      </c>
      <c r="G147" s="30" t="s">
        <v>1687</v>
      </c>
      <c r="H147" s="24" t="s">
        <v>1676</v>
      </c>
      <c r="I147" s="30" t="s">
        <v>1677</v>
      </c>
      <c r="J147" s="24">
        <v>10</v>
      </c>
      <c r="K147" s="30"/>
      <c r="L147" s="30" t="s">
        <v>2192</v>
      </c>
      <c r="M147" s="30"/>
      <c r="N147" s="30" t="s">
        <v>1607</v>
      </c>
      <c r="O147" s="30" t="s">
        <v>1657</v>
      </c>
      <c r="P147" s="30" t="s">
        <v>1829</v>
      </c>
      <c r="Q147" s="30" t="s">
        <v>1659</v>
      </c>
      <c r="R147" s="30" t="s">
        <v>2180</v>
      </c>
      <c r="S147" s="30" t="s">
        <v>2181</v>
      </c>
      <c r="T147" s="21"/>
      <c r="U147" s="21"/>
      <c r="V147" s="57"/>
    </row>
    <row r="148" spans="2:22" ht="58" hidden="1" outlineLevel="1">
      <c r="B148" s="30" t="s">
        <v>2193</v>
      </c>
      <c r="C148" s="30" t="s">
        <v>2194</v>
      </c>
      <c r="D148" s="24"/>
      <c r="E148" s="24" t="s">
        <v>1600</v>
      </c>
      <c r="F148" s="24" t="s">
        <v>1593</v>
      </c>
      <c r="G148" s="30" t="s">
        <v>2195</v>
      </c>
      <c r="H148" s="24" t="s">
        <v>1720</v>
      </c>
      <c r="I148" s="30" t="s">
        <v>1721</v>
      </c>
      <c r="J148" s="24"/>
      <c r="K148" s="30"/>
      <c r="L148" s="30" t="s">
        <v>2196</v>
      </c>
      <c r="M148" s="30"/>
      <c r="N148" s="30" t="s">
        <v>1607</v>
      </c>
      <c r="O148" s="30" t="s">
        <v>1657</v>
      </c>
      <c r="P148" s="30" t="s">
        <v>1829</v>
      </c>
      <c r="Q148" s="30" t="s">
        <v>1659</v>
      </c>
      <c r="R148" s="30" t="s">
        <v>1948</v>
      </c>
      <c r="S148" s="30" t="s">
        <v>2197</v>
      </c>
      <c r="T148" s="21"/>
      <c r="U148" s="21"/>
      <c r="V148" s="57"/>
    </row>
    <row r="149" spans="2:22" ht="72.5" collapsed="1">
      <c r="B149" s="131" t="s">
        <v>2198</v>
      </c>
      <c r="C149" s="131"/>
      <c r="D149" s="131"/>
      <c r="E149" s="131" t="s">
        <v>1742</v>
      </c>
      <c r="F149" s="169" t="s">
        <v>1601</v>
      </c>
      <c r="G149" s="131" t="s">
        <v>2199</v>
      </c>
      <c r="H149" s="131"/>
      <c r="I149" s="131"/>
      <c r="J149" s="131"/>
      <c r="K149" s="131" t="s">
        <v>2200</v>
      </c>
      <c r="L149" s="131" t="s">
        <v>2201</v>
      </c>
      <c r="M149" s="131" t="str">
        <f>CONCATENATE(M3," \ ",G149)</f>
        <v>documento \ objeto_maritimo</v>
      </c>
      <c r="N149" s="131" t="s">
        <v>1596</v>
      </c>
      <c r="O149" s="131" t="s">
        <v>1657</v>
      </c>
      <c r="P149" s="131" t="s">
        <v>1948</v>
      </c>
      <c r="Q149" s="131"/>
      <c r="R149" s="131"/>
      <c r="S149" s="131"/>
      <c r="T149" s="131"/>
      <c r="U149" s="131"/>
      <c r="V149" s="176"/>
    </row>
    <row r="150" spans="2:22" ht="29" hidden="1" outlineLevel="1">
      <c r="B150" s="149" t="s">
        <v>2202</v>
      </c>
      <c r="C150" s="30" t="s">
        <v>2203</v>
      </c>
      <c r="D150" s="24" t="s">
        <v>46</v>
      </c>
      <c r="E150" s="24" t="s">
        <v>1600</v>
      </c>
      <c r="F150" s="24" t="s">
        <v>1593</v>
      </c>
      <c r="G150" s="30" t="s">
        <v>2204</v>
      </c>
      <c r="H150" s="24" t="s">
        <v>1603</v>
      </c>
      <c r="I150" s="30"/>
      <c r="J150" s="24">
        <v>50</v>
      </c>
      <c r="K150" s="30"/>
      <c r="L150" s="30"/>
      <c r="M150" s="30"/>
      <c r="N150" s="30" t="s">
        <v>1607</v>
      </c>
      <c r="O150" s="30" t="s">
        <v>1657</v>
      </c>
      <c r="P150" s="30" t="s">
        <v>1948</v>
      </c>
      <c r="Q150" s="30" t="s">
        <v>1659</v>
      </c>
      <c r="R150" s="30"/>
      <c r="S150" s="30"/>
      <c r="T150" s="21"/>
      <c r="U150" s="21"/>
      <c r="V150" s="57"/>
    </row>
    <row r="151" spans="2:22" ht="101.5" hidden="1" outlineLevel="1">
      <c r="B151" s="33" t="s">
        <v>2205</v>
      </c>
      <c r="C151" s="33" t="s">
        <v>2206</v>
      </c>
      <c r="D151" s="32"/>
      <c r="E151" s="24" t="s">
        <v>1600</v>
      </c>
      <c r="F151" s="32" t="s">
        <v>1593</v>
      </c>
      <c r="G151" s="33" t="s">
        <v>2207</v>
      </c>
      <c r="H151" s="32" t="s">
        <v>1663</v>
      </c>
      <c r="I151" s="33" t="s">
        <v>2208</v>
      </c>
      <c r="J151" s="32">
        <v>2</v>
      </c>
      <c r="K151" s="33"/>
      <c r="L151" s="33" t="s">
        <v>2209</v>
      </c>
      <c r="M151" s="30"/>
      <c r="N151" s="30" t="s">
        <v>1607</v>
      </c>
      <c r="O151" s="30" t="s">
        <v>2210</v>
      </c>
      <c r="P151" s="30" t="s">
        <v>2211</v>
      </c>
      <c r="Q151" s="30" t="s">
        <v>2212</v>
      </c>
      <c r="R151" s="30" t="s">
        <v>2213</v>
      </c>
      <c r="S151" s="30" t="s">
        <v>2214</v>
      </c>
      <c r="T151" s="21"/>
      <c r="U151" s="21"/>
      <c r="V151" s="57"/>
    </row>
    <row r="152" spans="2:22" s="221" customFormat="1" ht="43.5" hidden="1" outlineLevel="1">
      <c r="B152" s="30" t="s">
        <v>2215</v>
      </c>
      <c r="C152" s="30" t="s">
        <v>2216</v>
      </c>
      <c r="D152" s="24"/>
      <c r="E152" s="24" t="s">
        <v>1611</v>
      </c>
      <c r="F152" s="24" t="s">
        <v>1601</v>
      </c>
      <c r="G152" s="30" t="s">
        <v>2217</v>
      </c>
      <c r="H152" s="24" t="s">
        <v>1603</v>
      </c>
      <c r="I152" s="30" t="s">
        <v>1595</v>
      </c>
      <c r="J152" s="24">
        <v>500</v>
      </c>
      <c r="K152" s="30" t="s">
        <v>2218</v>
      </c>
      <c r="L152" s="30"/>
      <c r="M152" s="30"/>
      <c r="N152" s="30" t="s">
        <v>1607</v>
      </c>
      <c r="O152" s="30" t="s">
        <v>2210</v>
      </c>
      <c r="P152" s="30" t="s">
        <v>2211</v>
      </c>
      <c r="Q152" s="30" t="s">
        <v>2212</v>
      </c>
      <c r="R152" s="30" t="s">
        <v>2213</v>
      </c>
      <c r="S152" s="30" t="s">
        <v>2214</v>
      </c>
      <c r="T152" s="21"/>
      <c r="U152" s="21"/>
      <c r="V152" s="57"/>
    </row>
    <row r="153" spans="2:22" s="138" customFormat="1" ht="43.5" hidden="1" outlineLevel="1">
      <c r="B153" s="30" t="s">
        <v>2219</v>
      </c>
      <c r="C153" s="30" t="s">
        <v>2220</v>
      </c>
      <c r="D153" s="24"/>
      <c r="E153" s="24" t="s">
        <v>1600</v>
      </c>
      <c r="F153" s="32" t="s">
        <v>1593</v>
      </c>
      <c r="G153" s="30" t="s">
        <v>2221</v>
      </c>
      <c r="H153" s="24" t="s">
        <v>1603</v>
      </c>
      <c r="I153" s="30" t="s">
        <v>1595</v>
      </c>
      <c r="J153" s="24">
        <v>500</v>
      </c>
      <c r="K153" s="30"/>
      <c r="L153" s="30" t="s">
        <v>2209</v>
      </c>
      <c r="M153" s="30"/>
      <c r="N153" s="30" t="s">
        <v>1607</v>
      </c>
      <c r="O153" s="30" t="s">
        <v>2210</v>
      </c>
      <c r="P153" s="30" t="s">
        <v>2211</v>
      </c>
      <c r="Q153" s="30" t="s">
        <v>2212</v>
      </c>
      <c r="R153" s="30" t="s">
        <v>2213</v>
      </c>
      <c r="S153" s="30" t="s">
        <v>2222</v>
      </c>
      <c r="T153" s="21"/>
      <c r="U153" s="21"/>
      <c r="V153" s="57"/>
    </row>
    <row r="154" spans="2:22" ht="72.5" collapsed="1">
      <c r="B154" s="131" t="s">
        <v>2223</v>
      </c>
      <c r="C154" s="131"/>
      <c r="D154" s="131"/>
      <c r="E154" s="131" t="s">
        <v>1742</v>
      </c>
      <c r="F154" s="131" t="s">
        <v>1601</v>
      </c>
      <c r="G154" s="131" t="s">
        <v>2224</v>
      </c>
      <c r="H154" s="131"/>
      <c r="I154" s="131"/>
      <c r="J154" s="131"/>
      <c r="K154" s="131" t="s">
        <v>2225</v>
      </c>
      <c r="L154" s="131" t="s">
        <v>2226</v>
      </c>
      <c r="M154" s="131" t="str">
        <f>CONCATENATE(M3," \ ",G154)</f>
        <v>documento \ objeto_aeronautico</v>
      </c>
      <c r="N154" s="131" t="s">
        <v>1596</v>
      </c>
      <c r="O154" s="131" t="s">
        <v>1657</v>
      </c>
      <c r="P154" s="131" t="s">
        <v>2094</v>
      </c>
      <c r="Q154" s="131"/>
      <c r="R154" s="131"/>
      <c r="S154" s="131"/>
      <c r="T154" s="131"/>
      <c r="U154" s="131"/>
      <c r="V154" s="176"/>
    </row>
    <row r="155" spans="2:22" s="221" customFormat="1" ht="58" hidden="1" outlineLevel="1">
      <c r="B155" s="202" t="s">
        <v>2227</v>
      </c>
      <c r="C155" s="30" t="s">
        <v>2228</v>
      </c>
      <c r="D155" s="24" t="s">
        <v>46</v>
      </c>
      <c r="E155" s="24" t="s">
        <v>1600</v>
      </c>
      <c r="F155" s="32" t="s">
        <v>1593</v>
      </c>
      <c r="G155" s="33" t="s">
        <v>2229</v>
      </c>
      <c r="H155" s="32" t="s">
        <v>1603</v>
      </c>
      <c r="I155" s="33" t="s">
        <v>2230</v>
      </c>
      <c r="J155" s="32">
        <v>6</v>
      </c>
      <c r="K155" s="30"/>
      <c r="L155" s="33"/>
      <c r="M155" s="30"/>
      <c r="N155" s="30" t="s">
        <v>1607</v>
      </c>
      <c r="O155" s="30" t="s">
        <v>2231</v>
      </c>
      <c r="P155" s="30" t="s">
        <v>2232</v>
      </c>
      <c r="Q155" s="30" t="s">
        <v>1647</v>
      </c>
      <c r="R155" s="30" t="s">
        <v>2233</v>
      </c>
      <c r="S155" s="30" t="s">
        <v>2234</v>
      </c>
      <c r="T155" s="30"/>
      <c r="U155" s="30"/>
      <c r="V155" s="58"/>
    </row>
    <row r="156" spans="2:22" ht="333.5" hidden="1" outlineLevel="1">
      <c r="B156" s="33" t="s">
        <v>2235</v>
      </c>
      <c r="C156" s="30" t="s">
        <v>2236</v>
      </c>
      <c r="D156" s="32"/>
      <c r="E156" s="24" t="s">
        <v>1600</v>
      </c>
      <c r="F156" s="32" t="s">
        <v>1593</v>
      </c>
      <c r="G156" s="33" t="s">
        <v>2237</v>
      </c>
      <c r="H156" s="32" t="s">
        <v>1663</v>
      </c>
      <c r="I156" s="33" t="s">
        <v>2238</v>
      </c>
      <c r="J156" s="32">
        <v>2</v>
      </c>
      <c r="K156" s="30"/>
      <c r="L156" s="33" t="s">
        <v>2239</v>
      </c>
      <c r="M156" s="30"/>
      <c r="N156" s="30" t="s">
        <v>1607</v>
      </c>
      <c r="O156" s="30" t="s">
        <v>2231</v>
      </c>
      <c r="P156" s="30" t="s">
        <v>2232</v>
      </c>
      <c r="Q156" s="30" t="s">
        <v>1647</v>
      </c>
      <c r="R156" s="30" t="s">
        <v>2233</v>
      </c>
      <c r="S156" s="30" t="s">
        <v>2240</v>
      </c>
      <c r="T156" s="21"/>
      <c r="U156" s="21"/>
      <c r="V156" s="57"/>
    </row>
    <row r="157" spans="2:22" ht="72.5" collapsed="1">
      <c r="B157" s="131" t="s">
        <v>2241</v>
      </c>
      <c r="C157" s="131"/>
      <c r="D157" s="131"/>
      <c r="E157" s="131" t="s">
        <v>1742</v>
      </c>
      <c r="F157" s="169" t="s">
        <v>1601</v>
      </c>
      <c r="G157" s="131" t="s">
        <v>2242</v>
      </c>
      <c r="H157" s="131"/>
      <c r="I157" s="131"/>
      <c r="J157" s="131"/>
      <c r="K157" s="131" t="s">
        <v>2243</v>
      </c>
      <c r="L157" s="131" t="s">
        <v>2244</v>
      </c>
      <c r="M157" s="131" t="str">
        <f>CONCATENATE(M3," \ ",G157)</f>
        <v>documento \ exterior</v>
      </c>
      <c r="N157" s="131" t="s">
        <v>1596</v>
      </c>
      <c r="O157" s="131" t="s">
        <v>1657</v>
      </c>
      <c r="P157" s="131" t="s">
        <v>1959</v>
      </c>
      <c r="Q157" s="131"/>
      <c r="R157" s="131"/>
      <c r="S157" s="131"/>
      <c r="T157" s="131"/>
      <c r="U157" s="131"/>
      <c r="V157" s="176"/>
    </row>
    <row r="158" spans="2:22" ht="29" hidden="1" outlineLevel="1">
      <c r="B158" s="149" t="s">
        <v>2245</v>
      </c>
      <c r="C158" s="38" t="s">
        <v>2246</v>
      </c>
      <c r="D158" s="39" t="s">
        <v>46</v>
      </c>
      <c r="E158" s="39" t="s">
        <v>1600</v>
      </c>
      <c r="F158" s="39" t="s">
        <v>1593</v>
      </c>
      <c r="G158" s="38" t="s">
        <v>2247</v>
      </c>
      <c r="H158" s="39" t="s">
        <v>1603</v>
      </c>
      <c r="I158" s="30"/>
      <c r="J158" s="39">
        <v>50</v>
      </c>
      <c r="K158" s="38"/>
      <c r="L158" s="38"/>
      <c r="M158" s="38"/>
      <c r="N158" s="38" t="s">
        <v>1607</v>
      </c>
      <c r="O158" s="38" t="s">
        <v>1657</v>
      </c>
      <c r="P158" s="38" t="s">
        <v>1959</v>
      </c>
      <c r="Q158" s="38" t="s">
        <v>1659</v>
      </c>
      <c r="R158" s="38"/>
      <c r="S158" s="38"/>
      <c r="T158" s="38"/>
      <c r="U158" s="38"/>
      <c r="V158" s="59"/>
    </row>
    <row r="159" spans="2:22" ht="29" hidden="1" outlineLevel="1">
      <c r="B159" s="33" t="s">
        <v>2248</v>
      </c>
      <c r="C159" s="33" t="s">
        <v>2249</v>
      </c>
      <c r="D159" s="32"/>
      <c r="E159" s="24" t="s">
        <v>1600</v>
      </c>
      <c r="F159" s="32" t="s">
        <v>1593</v>
      </c>
      <c r="G159" s="33" t="s">
        <v>2250</v>
      </c>
      <c r="H159" s="32" t="s">
        <v>1603</v>
      </c>
      <c r="I159" s="33" t="s">
        <v>2251</v>
      </c>
      <c r="J159" s="32">
        <v>3</v>
      </c>
      <c r="K159" s="33"/>
      <c r="L159" s="33" t="s">
        <v>2252</v>
      </c>
      <c r="M159" s="30"/>
      <c r="N159" s="30" t="s">
        <v>1607</v>
      </c>
      <c r="O159" s="38" t="s">
        <v>1657</v>
      </c>
      <c r="P159" s="38" t="s">
        <v>1959</v>
      </c>
      <c r="Q159" s="38" t="s">
        <v>1659</v>
      </c>
      <c r="R159" s="30" t="s">
        <v>1658</v>
      </c>
      <c r="S159" s="30"/>
      <c r="T159" s="21"/>
      <c r="U159" s="21"/>
      <c r="V159" s="57"/>
    </row>
    <row r="160" spans="2:22" s="150" customFormat="1" ht="29" hidden="1" outlineLevel="1">
      <c r="B160" s="30" t="s">
        <v>2253</v>
      </c>
      <c r="C160" s="30" t="s">
        <v>2254</v>
      </c>
      <c r="D160" s="24"/>
      <c r="E160" s="24" t="s">
        <v>1600</v>
      </c>
      <c r="F160" s="24" t="s">
        <v>1593</v>
      </c>
      <c r="G160" s="30" t="s">
        <v>1894</v>
      </c>
      <c r="H160" s="24" t="s">
        <v>1603</v>
      </c>
      <c r="I160" s="114" t="s">
        <v>161</v>
      </c>
      <c r="J160" s="24">
        <v>4</v>
      </c>
      <c r="K160" s="115" t="s">
        <v>2255</v>
      </c>
      <c r="L160" s="30" t="s">
        <v>2252</v>
      </c>
      <c r="M160" s="30"/>
      <c r="N160" s="30" t="s">
        <v>1607</v>
      </c>
      <c r="O160" s="38" t="s">
        <v>1657</v>
      </c>
      <c r="P160" s="38" t="s">
        <v>1959</v>
      </c>
      <c r="Q160" s="38" t="s">
        <v>1659</v>
      </c>
      <c r="R160" s="30" t="s">
        <v>1829</v>
      </c>
      <c r="S160" s="30"/>
      <c r="T160" s="21"/>
      <c r="U160" s="21"/>
      <c r="V160" s="57"/>
    </row>
    <row r="161" spans="2:22" ht="72.5" collapsed="1">
      <c r="B161" s="131" t="s">
        <v>2256</v>
      </c>
      <c r="C161" s="131"/>
      <c r="D161" s="131"/>
      <c r="E161" s="131" t="s">
        <v>1742</v>
      </c>
      <c r="F161" s="131" t="s">
        <v>1601</v>
      </c>
      <c r="G161" s="131" t="s">
        <v>2257</v>
      </c>
      <c r="H161" s="131"/>
      <c r="I161" s="131"/>
      <c r="J161" s="131"/>
      <c r="K161" s="131" t="s">
        <v>2258</v>
      </c>
      <c r="L161" s="131" t="s">
        <v>2259</v>
      </c>
      <c r="M161" s="131" t="str">
        <f>CONCATENATE(M3," \ ",G161)</f>
        <v>documento \ objeto_rural</v>
      </c>
      <c r="N161" s="131" t="s">
        <v>1596</v>
      </c>
      <c r="O161" s="131" t="s">
        <v>1657</v>
      </c>
      <c r="P161" s="131" t="s">
        <v>2260</v>
      </c>
      <c r="Q161" s="131"/>
      <c r="R161" s="131"/>
      <c r="S161" s="131"/>
      <c r="T161" s="131"/>
      <c r="U161" s="131"/>
      <c r="V161" s="176"/>
    </row>
    <row r="162" spans="2:22" s="227" customFormat="1" hidden="1" outlineLevel="1">
      <c r="B162" s="149" t="s">
        <v>2261</v>
      </c>
      <c r="C162" s="38" t="s">
        <v>2262</v>
      </c>
      <c r="D162" s="39" t="s">
        <v>46</v>
      </c>
      <c r="E162" s="39" t="s">
        <v>1600</v>
      </c>
      <c r="F162" s="39" t="s">
        <v>1593</v>
      </c>
      <c r="G162" s="38" t="s">
        <v>2263</v>
      </c>
      <c r="H162" s="39" t="s">
        <v>1603</v>
      </c>
      <c r="I162" s="30"/>
      <c r="J162" s="39">
        <v>50</v>
      </c>
      <c r="K162" s="38"/>
      <c r="L162" s="38"/>
      <c r="M162" s="38"/>
      <c r="N162" s="38" t="s">
        <v>1607</v>
      </c>
      <c r="O162" s="107" t="s">
        <v>1657</v>
      </c>
      <c r="P162" s="107" t="s">
        <v>2260</v>
      </c>
      <c r="Q162" s="107" t="s">
        <v>1659</v>
      </c>
      <c r="R162" s="38"/>
      <c r="S162" s="38"/>
      <c r="T162" s="38"/>
      <c r="U162" s="38"/>
      <c r="V162" s="59"/>
    </row>
    <row r="163" spans="2:22" s="227" customFormat="1" ht="101.5" hidden="1" outlineLevel="1">
      <c r="B163" s="148" t="s">
        <v>2155</v>
      </c>
      <c r="C163" s="107" t="s">
        <v>2264</v>
      </c>
      <c r="D163" s="166"/>
      <c r="E163" s="166" t="s">
        <v>1600</v>
      </c>
      <c r="F163" s="166" t="s">
        <v>1593</v>
      </c>
      <c r="G163" s="107" t="s">
        <v>2157</v>
      </c>
      <c r="H163" s="166" t="s">
        <v>1663</v>
      </c>
      <c r="I163" s="107" t="s">
        <v>2265</v>
      </c>
      <c r="J163" s="166">
        <v>1</v>
      </c>
      <c r="K163" s="107"/>
      <c r="L163" s="107"/>
      <c r="M163" s="107"/>
      <c r="N163" s="107" t="s">
        <v>1607</v>
      </c>
      <c r="O163" s="107" t="s">
        <v>1657</v>
      </c>
      <c r="P163" s="107" t="s">
        <v>2260</v>
      </c>
      <c r="Q163" s="107" t="s">
        <v>1659</v>
      </c>
      <c r="R163" s="107"/>
      <c r="S163" s="107"/>
      <c r="T163" s="116"/>
      <c r="U163" s="116"/>
      <c r="V163" s="170"/>
    </row>
    <row r="164" spans="2:22" s="150" customFormat="1" ht="29" hidden="1" outlineLevel="1">
      <c r="B164" s="30" t="s">
        <v>2266</v>
      </c>
      <c r="C164" s="30" t="s">
        <v>2267</v>
      </c>
      <c r="D164" s="24"/>
      <c r="E164" s="24" t="s">
        <v>1600</v>
      </c>
      <c r="F164" s="24" t="s">
        <v>1593</v>
      </c>
      <c r="G164" s="30" t="s">
        <v>2268</v>
      </c>
      <c r="H164" s="24" t="s">
        <v>1720</v>
      </c>
      <c r="I164" s="30" t="s">
        <v>1721</v>
      </c>
      <c r="J164" s="24"/>
      <c r="K164" s="30"/>
      <c r="L164" s="30"/>
      <c r="M164" s="30"/>
      <c r="N164" s="30" t="s">
        <v>1607</v>
      </c>
      <c r="O164" s="38" t="s">
        <v>1657</v>
      </c>
      <c r="P164" s="38" t="s">
        <v>2260</v>
      </c>
      <c r="Q164" s="38" t="s">
        <v>1659</v>
      </c>
      <c r="R164" s="30" t="s">
        <v>1948</v>
      </c>
      <c r="S164" s="30" t="s">
        <v>1660</v>
      </c>
      <c r="T164" s="21"/>
      <c r="U164" s="21"/>
      <c r="V164" s="57"/>
    </row>
    <row r="165" spans="2:22" s="150" customFormat="1" ht="130.5" hidden="1" outlineLevel="1">
      <c r="B165" s="30" t="s">
        <v>2269</v>
      </c>
      <c r="C165" s="30" t="s">
        <v>2270</v>
      </c>
      <c r="D165" s="24"/>
      <c r="E165" s="24" t="s">
        <v>1600</v>
      </c>
      <c r="F165" s="24" t="s">
        <v>1593</v>
      </c>
      <c r="G165" s="30" t="s">
        <v>2271</v>
      </c>
      <c r="H165" s="24" t="s">
        <v>1702</v>
      </c>
      <c r="I165" s="30"/>
      <c r="J165" s="24">
        <v>18.2</v>
      </c>
      <c r="K165" s="196"/>
      <c r="L165" s="30" t="s">
        <v>3325</v>
      </c>
      <c r="M165" s="30"/>
      <c r="N165" s="30" t="s">
        <v>1607</v>
      </c>
      <c r="O165" s="38" t="s">
        <v>1657</v>
      </c>
      <c r="P165" s="38" t="s">
        <v>2260</v>
      </c>
      <c r="Q165" s="38" t="s">
        <v>1659</v>
      </c>
      <c r="R165" s="30" t="s">
        <v>1658</v>
      </c>
      <c r="S165" s="30" t="s">
        <v>1660</v>
      </c>
      <c r="T165" s="21" t="s">
        <v>3334</v>
      </c>
      <c r="U165" s="21"/>
      <c r="V165" s="57" t="s">
        <v>38</v>
      </c>
    </row>
    <row r="166" spans="2:22" s="150" customFormat="1" ht="29" hidden="1" outlineLevel="1">
      <c r="B166" s="30" t="s">
        <v>2272</v>
      </c>
      <c r="C166" s="30" t="s">
        <v>2273</v>
      </c>
      <c r="D166" s="24"/>
      <c r="E166" s="24" t="s">
        <v>1600</v>
      </c>
      <c r="F166" s="24" t="s">
        <v>1593</v>
      </c>
      <c r="G166" s="30" t="s">
        <v>2274</v>
      </c>
      <c r="H166" s="24" t="s">
        <v>1603</v>
      </c>
      <c r="I166" s="30" t="s">
        <v>2275</v>
      </c>
      <c r="J166" s="24">
        <v>2</v>
      </c>
      <c r="K166" s="196"/>
      <c r="L166" s="30" t="s">
        <v>2276</v>
      </c>
      <c r="M166" s="30"/>
      <c r="N166" s="30" t="s">
        <v>1607</v>
      </c>
      <c r="O166" s="38" t="s">
        <v>1657</v>
      </c>
      <c r="P166" s="38" t="s">
        <v>2260</v>
      </c>
      <c r="Q166" s="38" t="s">
        <v>1659</v>
      </c>
      <c r="R166" s="30" t="s">
        <v>1658</v>
      </c>
      <c r="S166" s="30" t="s">
        <v>1660</v>
      </c>
      <c r="T166" s="21"/>
      <c r="U166" s="21"/>
      <c r="V166" s="57"/>
    </row>
    <row r="167" spans="2:22" s="150" customFormat="1" ht="72.5" hidden="1" outlineLevel="1">
      <c r="B167" s="30" t="s">
        <v>2277</v>
      </c>
      <c r="C167" s="30" t="s">
        <v>2278</v>
      </c>
      <c r="D167" s="24"/>
      <c r="E167" s="24" t="s">
        <v>1611</v>
      </c>
      <c r="F167" s="24" t="s">
        <v>1601</v>
      </c>
      <c r="G167" s="30" t="s">
        <v>2279</v>
      </c>
      <c r="H167" s="24" t="s">
        <v>1702</v>
      </c>
      <c r="I167" s="30"/>
      <c r="J167" s="24">
        <v>18.2</v>
      </c>
      <c r="K167" s="107" t="s">
        <v>2280</v>
      </c>
      <c r="L167" s="30" t="s">
        <v>2281</v>
      </c>
      <c r="M167" s="30"/>
      <c r="N167" s="30" t="s">
        <v>1607</v>
      </c>
      <c r="O167" s="38" t="s">
        <v>1657</v>
      </c>
      <c r="P167" s="38" t="s">
        <v>2260</v>
      </c>
      <c r="Q167" s="38" t="s">
        <v>1659</v>
      </c>
      <c r="R167" s="30" t="s">
        <v>1658</v>
      </c>
      <c r="S167" s="30" t="s">
        <v>2282</v>
      </c>
      <c r="T167" s="21"/>
      <c r="U167" s="116"/>
      <c r="V167" s="170"/>
    </row>
    <row r="168" spans="2:22" s="150" customFormat="1" ht="43.5" hidden="1" outlineLevel="1">
      <c r="B168" s="30" t="s">
        <v>2283</v>
      </c>
      <c r="C168" s="30" t="s">
        <v>2284</v>
      </c>
      <c r="D168" s="24"/>
      <c r="E168" s="24" t="s">
        <v>1611</v>
      </c>
      <c r="F168" s="24" t="s">
        <v>1601</v>
      </c>
      <c r="G168" s="30" t="s">
        <v>2285</v>
      </c>
      <c r="H168" s="24" t="s">
        <v>1663</v>
      </c>
      <c r="I168" s="30" t="s">
        <v>2286</v>
      </c>
      <c r="J168" s="24">
        <v>1</v>
      </c>
      <c r="K168" s="107" t="s">
        <v>2287</v>
      </c>
      <c r="L168" s="30"/>
      <c r="M168" s="30"/>
      <c r="N168" s="30" t="s">
        <v>1607</v>
      </c>
      <c r="O168" s="38" t="s">
        <v>1657</v>
      </c>
      <c r="P168" s="38" t="s">
        <v>2260</v>
      </c>
      <c r="Q168" s="38" t="s">
        <v>1659</v>
      </c>
      <c r="R168" s="30" t="s">
        <v>1658</v>
      </c>
      <c r="S168" s="30" t="s">
        <v>2282</v>
      </c>
      <c r="T168" s="21"/>
      <c r="U168" s="116"/>
      <c r="V168" s="170"/>
    </row>
    <row r="169" spans="2:22" ht="29" hidden="1" outlineLevel="1">
      <c r="B169" s="33" t="s">
        <v>2288</v>
      </c>
      <c r="C169" s="33" t="s">
        <v>2289</v>
      </c>
      <c r="D169" s="32"/>
      <c r="E169" s="24" t="s">
        <v>1611</v>
      </c>
      <c r="F169" s="24" t="s">
        <v>1601</v>
      </c>
      <c r="G169" s="33" t="s">
        <v>2290</v>
      </c>
      <c r="H169" s="32" t="s">
        <v>1603</v>
      </c>
      <c r="I169" s="209" t="s">
        <v>2291</v>
      </c>
      <c r="J169" s="32">
        <v>8</v>
      </c>
      <c r="K169" s="107" t="s">
        <v>2292</v>
      </c>
      <c r="L169" s="33"/>
      <c r="M169" s="30"/>
      <c r="N169" s="30" t="s">
        <v>1607</v>
      </c>
      <c r="O169" s="38" t="s">
        <v>1657</v>
      </c>
      <c r="P169" s="38" t="s">
        <v>2260</v>
      </c>
      <c r="Q169" s="38" t="s">
        <v>1659</v>
      </c>
      <c r="R169" s="30" t="s">
        <v>1658</v>
      </c>
      <c r="S169" s="30" t="s">
        <v>2293</v>
      </c>
      <c r="T169" s="21"/>
      <c r="U169" s="116"/>
      <c r="V169" s="170"/>
    </row>
    <row r="170" spans="2:22" ht="159.5" hidden="1" outlineLevel="1">
      <c r="B170" s="38" t="s">
        <v>2294</v>
      </c>
      <c r="C170" s="38" t="s">
        <v>2295</v>
      </c>
      <c r="D170" s="39"/>
      <c r="E170" s="24" t="s">
        <v>1611</v>
      </c>
      <c r="F170" s="24" t="s">
        <v>1601</v>
      </c>
      <c r="G170" s="38" t="s">
        <v>2296</v>
      </c>
      <c r="H170" s="39" t="s">
        <v>1663</v>
      </c>
      <c r="I170" s="38" t="s">
        <v>2297</v>
      </c>
      <c r="J170" s="39">
        <v>2</v>
      </c>
      <c r="K170" s="148" t="s">
        <v>2298</v>
      </c>
      <c r="L170" s="38"/>
      <c r="M170" s="30"/>
      <c r="N170" s="30" t="s">
        <v>1607</v>
      </c>
      <c r="O170" s="38" t="s">
        <v>1657</v>
      </c>
      <c r="P170" s="38" t="s">
        <v>2260</v>
      </c>
      <c r="Q170" s="38" t="s">
        <v>1659</v>
      </c>
      <c r="R170" s="30" t="s">
        <v>1829</v>
      </c>
      <c r="S170" s="30"/>
      <c r="T170" s="21"/>
      <c r="U170" s="116"/>
      <c r="V170" s="170"/>
    </row>
    <row r="171" spans="2:22" s="150" customFormat="1" ht="116" hidden="1" outlineLevel="1">
      <c r="B171" s="30" t="s">
        <v>2299</v>
      </c>
      <c r="C171" s="30" t="s">
        <v>2300</v>
      </c>
      <c r="D171" s="24"/>
      <c r="E171" s="24" t="s">
        <v>1611</v>
      </c>
      <c r="F171" s="24" t="s">
        <v>1601</v>
      </c>
      <c r="G171" s="30" t="s">
        <v>2301</v>
      </c>
      <c r="H171" s="24" t="s">
        <v>1663</v>
      </c>
      <c r="I171" s="30" t="s">
        <v>2302</v>
      </c>
      <c r="J171" s="24">
        <v>2</v>
      </c>
      <c r="K171" s="107" t="s">
        <v>2303</v>
      </c>
      <c r="L171" s="30"/>
      <c r="M171" s="30"/>
      <c r="N171" s="30" t="s">
        <v>1607</v>
      </c>
      <c r="O171" s="38" t="s">
        <v>1657</v>
      </c>
      <c r="P171" s="38" t="s">
        <v>2260</v>
      </c>
      <c r="Q171" s="38" t="s">
        <v>1659</v>
      </c>
      <c r="R171" s="30" t="s">
        <v>1658</v>
      </c>
      <c r="S171" s="30" t="s">
        <v>2293</v>
      </c>
      <c r="T171" s="21"/>
      <c r="U171" s="116"/>
      <c r="V171" s="170"/>
    </row>
    <row r="172" spans="2:22" s="150" customFormat="1" ht="72.5" hidden="1" outlineLevel="1">
      <c r="B172" s="30" t="s">
        <v>2304</v>
      </c>
      <c r="C172" s="30" t="s">
        <v>2305</v>
      </c>
      <c r="D172" s="24"/>
      <c r="E172" s="24" t="s">
        <v>1611</v>
      </c>
      <c r="F172" s="24" t="s">
        <v>1601</v>
      </c>
      <c r="G172" s="30" t="s">
        <v>2306</v>
      </c>
      <c r="H172" s="24" t="s">
        <v>1663</v>
      </c>
      <c r="I172" s="30" t="s">
        <v>2307</v>
      </c>
      <c r="J172" s="24">
        <v>2</v>
      </c>
      <c r="K172" s="107" t="s">
        <v>2308</v>
      </c>
      <c r="L172" s="30"/>
      <c r="M172" s="30"/>
      <c r="N172" s="30" t="s">
        <v>1607</v>
      </c>
      <c r="O172" s="38" t="s">
        <v>1657</v>
      </c>
      <c r="P172" s="38" t="s">
        <v>2260</v>
      </c>
      <c r="Q172" s="38" t="s">
        <v>1659</v>
      </c>
      <c r="R172" s="30" t="s">
        <v>1658</v>
      </c>
      <c r="S172" s="30" t="s">
        <v>2293</v>
      </c>
      <c r="T172" s="21"/>
      <c r="U172" s="116"/>
      <c r="V172" s="170"/>
    </row>
    <row r="173" spans="2:22" s="228" customFormat="1" ht="43.5" hidden="1" outlineLevel="1">
      <c r="B173" s="30" t="s">
        <v>2309</v>
      </c>
      <c r="C173" s="30" t="s">
        <v>2310</v>
      </c>
      <c r="D173" s="24"/>
      <c r="E173" s="24" t="s">
        <v>1611</v>
      </c>
      <c r="F173" s="24" t="s">
        <v>1601</v>
      </c>
      <c r="G173" s="30" t="s">
        <v>2311</v>
      </c>
      <c r="H173" s="24" t="s">
        <v>1663</v>
      </c>
      <c r="I173" s="115" t="s">
        <v>2312</v>
      </c>
      <c r="J173" s="24">
        <v>7</v>
      </c>
      <c r="K173" s="107" t="s">
        <v>2287</v>
      </c>
      <c r="L173" s="30"/>
      <c r="M173" s="30"/>
      <c r="N173" s="30" t="s">
        <v>1607</v>
      </c>
      <c r="O173" s="38" t="s">
        <v>1657</v>
      </c>
      <c r="P173" s="38" t="s">
        <v>2260</v>
      </c>
      <c r="Q173" s="38" t="s">
        <v>1659</v>
      </c>
      <c r="R173" s="30" t="s">
        <v>1658</v>
      </c>
      <c r="S173" s="30" t="s">
        <v>2313</v>
      </c>
      <c r="T173" s="21"/>
      <c r="U173" s="116"/>
      <c r="V173" s="170"/>
    </row>
    <row r="174" spans="2:22" s="229" customFormat="1" ht="58" hidden="1" outlineLevel="1">
      <c r="B174" s="30" t="s">
        <v>2314</v>
      </c>
      <c r="C174" s="30" t="s">
        <v>2315</v>
      </c>
      <c r="D174" s="24"/>
      <c r="E174" s="24" t="s">
        <v>1611</v>
      </c>
      <c r="F174" s="24" t="s">
        <v>1601</v>
      </c>
      <c r="G174" s="30" t="s">
        <v>1785</v>
      </c>
      <c r="H174" s="24" t="s">
        <v>1603</v>
      </c>
      <c r="I174" s="30" t="s">
        <v>3409</v>
      </c>
      <c r="J174" s="24">
        <v>2</v>
      </c>
      <c r="K174" s="107" t="s">
        <v>2287</v>
      </c>
      <c r="L174" s="30"/>
      <c r="M174" s="30"/>
      <c r="N174" s="30" t="s">
        <v>1607</v>
      </c>
      <c r="O174" s="38" t="s">
        <v>1657</v>
      </c>
      <c r="P174" s="38" t="s">
        <v>2260</v>
      </c>
      <c r="Q174" s="38" t="s">
        <v>1659</v>
      </c>
      <c r="R174" s="30" t="s">
        <v>1658</v>
      </c>
      <c r="S174" s="30" t="s">
        <v>2313</v>
      </c>
      <c r="T174" s="21"/>
      <c r="U174" s="116"/>
      <c r="V174" s="57"/>
    </row>
    <row r="175" spans="2:22" ht="29" hidden="1" outlineLevel="1">
      <c r="B175" s="38" t="s">
        <v>2316</v>
      </c>
      <c r="C175" s="38" t="s">
        <v>2317</v>
      </c>
      <c r="D175" s="39"/>
      <c r="E175" s="24" t="s">
        <v>1600</v>
      </c>
      <c r="F175" s="24" t="s">
        <v>1601</v>
      </c>
      <c r="G175" s="38" t="s">
        <v>2318</v>
      </c>
      <c r="H175" s="39" t="s">
        <v>1702</v>
      </c>
      <c r="I175" s="38"/>
      <c r="J175" s="203">
        <v>7.4</v>
      </c>
      <c r="K175" s="38" t="s">
        <v>2319</v>
      </c>
      <c r="L175" s="38" t="s">
        <v>2320</v>
      </c>
      <c r="M175" s="30"/>
      <c r="N175" s="30" t="s">
        <v>1607</v>
      </c>
      <c r="O175" s="38" t="s">
        <v>1657</v>
      </c>
      <c r="P175" s="38" t="s">
        <v>2260</v>
      </c>
      <c r="Q175" s="38" t="s">
        <v>1659</v>
      </c>
      <c r="R175" s="30" t="s">
        <v>1948</v>
      </c>
      <c r="S175" s="30" t="s">
        <v>2197</v>
      </c>
      <c r="T175" s="21"/>
      <c r="U175" s="55"/>
      <c r="V175" s="56"/>
    </row>
    <row r="176" spans="2:22" ht="87.65" customHeight="1" collapsed="1">
      <c r="B176" s="131" t="s">
        <v>2321</v>
      </c>
      <c r="C176" s="131"/>
      <c r="D176" s="131"/>
      <c r="E176" s="131" t="s">
        <v>1742</v>
      </c>
      <c r="F176" s="131" t="s">
        <v>1601</v>
      </c>
      <c r="G176" s="131" t="s">
        <v>2322</v>
      </c>
      <c r="H176" s="131"/>
      <c r="I176" s="131"/>
      <c r="J176" s="131"/>
      <c r="K176" s="131" t="s">
        <v>3420</v>
      </c>
      <c r="L176" s="131" t="s">
        <v>2323</v>
      </c>
      <c r="M176" s="131" t="str">
        <f>CONCATENATE(M3," \ ",G176)</f>
        <v>documento \ objeto_responsabilidades</v>
      </c>
      <c r="N176" s="131" t="s">
        <v>1596</v>
      </c>
      <c r="O176" s="131" t="s">
        <v>1657</v>
      </c>
      <c r="P176" s="131" t="s">
        <v>2324</v>
      </c>
      <c r="Q176" s="131"/>
      <c r="R176" s="131"/>
      <c r="S176" s="131"/>
      <c r="T176" s="131"/>
      <c r="U176" s="131"/>
      <c r="V176" s="176"/>
    </row>
    <row r="177" spans="2:22" ht="29" hidden="1" outlineLevel="1">
      <c r="B177" s="149" t="s">
        <v>2325</v>
      </c>
      <c r="C177" s="38" t="s">
        <v>2326</v>
      </c>
      <c r="D177" s="39" t="s">
        <v>46</v>
      </c>
      <c r="E177" s="39" t="s">
        <v>1600</v>
      </c>
      <c r="F177" s="39" t="s">
        <v>1593</v>
      </c>
      <c r="G177" s="38" t="s">
        <v>2327</v>
      </c>
      <c r="H177" s="39" t="s">
        <v>1603</v>
      </c>
      <c r="I177" s="30"/>
      <c r="J177" s="39">
        <v>50</v>
      </c>
      <c r="K177" s="38"/>
      <c r="L177" s="38"/>
      <c r="M177" s="38"/>
      <c r="N177" s="38" t="s">
        <v>1607</v>
      </c>
      <c r="O177" s="38" t="s">
        <v>1657</v>
      </c>
      <c r="P177" s="38" t="s">
        <v>2324</v>
      </c>
      <c r="Q177" s="38" t="s">
        <v>1659</v>
      </c>
      <c r="R177" s="38" t="s">
        <v>1658</v>
      </c>
      <c r="S177" s="38"/>
      <c r="T177" s="38"/>
      <c r="U177" s="38"/>
      <c r="V177" s="59"/>
    </row>
    <row r="178" spans="2:22" ht="29" hidden="1" outlineLevel="1">
      <c r="B178" s="148" t="s">
        <v>2328</v>
      </c>
      <c r="C178" s="107" t="s">
        <v>2329</v>
      </c>
      <c r="D178" s="166"/>
      <c r="E178" s="166" t="s">
        <v>1600</v>
      </c>
      <c r="F178" s="166" t="s">
        <v>1593</v>
      </c>
      <c r="G178" s="107" t="s">
        <v>2330</v>
      </c>
      <c r="H178" s="166" t="s">
        <v>1720</v>
      </c>
      <c r="I178" s="107" t="s">
        <v>1721</v>
      </c>
      <c r="J178" s="166">
        <v>1</v>
      </c>
      <c r="K178" s="107"/>
      <c r="L178" s="107"/>
      <c r="M178" s="107"/>
      <c r="N178" s="107" t="s">
        <v>1607</v>
      </c>
      <c r="O178" s="38" t="s">
        <v>1657</v>
      </c>
      <c r="P178" s="38" t="s">
        <v>2324</v>
      </c>
      <c r="Q178" s="38" t="s">
        <v>1659</v>
      </c>
      <c r="R178" s="30" t="s">
        <v>1829</v>
      </c>
      <c r="S178" s="107"/>
      <c r="T178" s="116"/>
      <c r="U178" s="116"/>
      <c r="V178" s="170"/>
    </row>
    <row r="179" spans="2:22" s="187" customFormat="1" ht="275.5" hidden="1" outlineLevel="1">
      <c r="B179" s="33" t="s">
        <v>2331</v>
      </c>
      <c r="C179" s="33" t="s">
        <v>2332</v>
      </c>
      <c r="D179" s="32"/>
      <c r="E179" s="32" t="s">
        <v>1611</v>
      </c>
      <c r="F179" s="32" t="s">
        <v>1601</v>
      </c>
      <c r="G179" s="33" t="s">
        <v>2333</v>
      </c>
      <c r="H179" s="32" t="s">
        <v>1663</v>
      </c>
      <c r="I179" s="33" t="s">
        <v>2334</v>
      </c>
      <c r="J179" s="32">
        <v>2</v>
      </c>
      <c r="K179" s="210" t="s">
        <v>2335</v>
      </c>
      <c r="L179" s="33" t="s">
        <v>2336</v>
      </c>
      <c r="M179" s="30"/>
      <c r="N179" s="30" t="s">
        <v>1607</v>
      </c>
      <c r="O179" s="38" t="s">
        <v>1657</v>
      </c>
      <c r="P179" s="38" t="s">
        <v>2324</v>
      </c>
      <c r="Q179" s="38" t="s">
        <v>1659</v>
      </c>
      <c r="R179" s="30" t="s">
        <v>1829</v>
      </c>
      <c r="S179" s="30"/>
      <c r="T179" s="21"/>
      <c r="U179" s="116"/>
      <c r="V179" s="170"/>
    </row>
    <row r="180" spans="2:22" s="187" customFormat="1" ht="29" hidden="1" outlineLevel="1">
      <c r="B180" s="33" t="s">
        <v>2337</v>
      </c>
      <c r="C180" s="33" t="s">
        <v>2338</v>
      </c>
      <c r="D180" s="32"/>
      <c r="E180" s="32" t="s">
        <v>1600</v>
      </c>
      <c r="F180" s="32" t="s">
        <v>1593</v>
      </c>
      <c r="G180" s="33" t="s">
        <v>2339</v>
      </c>
      <c r="H180" s="24" t="s">
        <v>1720</v>
      </c>
      <c r="I180" s="30" t="s">
        <v>1721</v>
      </c>
      <c r="J180" s="24"/>
      <c r="K180" s="33"/>
      <c r="L180" s="33" t="s">
        <v>2336</v>
      </c>
      <c r="M180" s="30"/>
      <c r="N180" s="30" t="s">
        <v>1607</v>
      </c>
      <c r="O180" s="38" t="s">
        <v>1657</v>
      </c>
      <c r="P180" s="38" t="s">
        <v>2324</v>
      </c>
      <c r="Q180" s="38" t="s">
        <v>1659</v>
      </c>
      <c r="R180" s="38" t="s">
        <v>1658</v>
      </c>
      <c r="S180" s="30" t="s">
        <v>2197</v>
      </c>
      <c r="T180" s="21"/>
      <c r="U180" s="21"/>
      <c r="V180" s="57"/>
    </row>
    <row r="181" spans="2:22" s="187" customFormat="1" ht="72.5" collapsed="1">
      <c r="B181" s="131" t="s">
        <v>2340</v>
      </c>
      <c r="C181" s="131"/>
      <c r="D181" s="131"/>
      <c r="E181" s="131" t="s">
        <v>1742</v>
      </c>
      <c r="F181" s="131" t="s">
        <v>1601</v>
      </c>
      <c r="G181" s="131" t="s">
        <v>2341</v>
      </c>
      <c r="H181" s="131"/>
      <c r="I181" s="131"/>
      <c r="J181" s="131"/>
      <c r="K181" s="169" t="s">
        <v>2342</v>
      </c>
      <c r="L181" s="131" t="s">
        <v>2343</v>
      </c>
      <c r="M181" s="131" t="str">
        <f>CONCATENATE(M3," \ ",G181)</f>
        <v>documento \ objeto_patrimonial</v>
      </c>
      <c r="N181" s="131" t="s">
        <v>1596</v>
      </c>
      <c r="O181" s="131" t="s">
        <v>1657</v>
      </c>
      <c r="P181" s="131" t="s">
        <v>2344</v>
      </c>
      <c r="Q181" s="131"/>
      <c r="R181" s="131"/>
      <c r="S181" s="131"/>
      <c r="T181" s="131"/>
      <c r="U181" s="131"/>
      <c r="V181" s="176"/>
    </row>
    <row r="182" spans="2:22" s="187" customFormat="1" ht="29" hidden="1" outlineLevel="1">
      <c r="B182" s="149" t="s">
        <v>2345</v>
      </c>
      <c r="C182" s="30" t="s">
        <v>2346</v>
      </c>
      <c r="D182" s="24" t="s">
        <v>46</v>
      </c>
      <c r="E182" s="24" t="s">
        <v>1600</v>
      </c>
      <c r="F182" s="24" t="s">
        <v>1593</v>
      </c>
      <c r="G182" s="30" t="s">
        <v>2347</v>
      </c>
      <c r="H182" s="24" t="s">
        <v>1603</v>
      </c>
      <c r="I182" s="30"/>
      <c r="J182" s="24">
        <v>50</v>
      </c>
      <c r="K182" s="30"/>
      <c r="L182" s="30"/>
      <c r="M182" s="30"/>
      <c r="N182" s="30" t="s">
        <v>1607</v>
      </c>
      <c r="O182" s="30" t="s">
        <v>1657</v>
      </c>
      <c r="P182" s="30" t="s">
        <v>2344</v>
      </c>
      <c r="Q182" s="30" t="s">
        <v>1659</v>
      </c>
      <c r="R182" s="30"/>
      <c r="S182" s="30"/>
      <c r="T182" s="21"/>
      <c r="U182" s="21"/>
      <c r="V182" s="57"/>
    </row>
    <row r="183" spans="2:22" s="187" customFormat="1" ht="261" hidden="1" outlineLevel="1">
      <c r="B183" s="30" t="s">
        <v>3356</v>
      </c>
      <c r="C183" s="30" t="s">
        <v>3357</v>
      </c>
      <c r="D183" s="24"/>
      <c r="E183" s="24" t="s">
        <v>1600</v>
      </c>
      <c r="F183" s="24" t="s">
        <v>1593</v>
      </c>
      <c r="G183" s="30" t="s">
        <v>3363</v>
      </c>
      <c r="H183" s="24" t="s">
        <v>1663</v>
      </c>
      <c r="I183" s="30" t="s">
        <v>2348</v>
      </c>
      <c r="J183" s="24">
        <v>3</v>
      </c>
      <c r="K183" s="30"/>
      <c r="L183" s="30" t="s">
        <v>3369</v>
      </c>
      <c r="M183" s="30"/>
      <c r="N183" s="30" t="s">
        <v>1607</v>
      </c>
      <c r="O183" s="30" t="s">
        <v>2210</v>
      </c>
      <c r="P183" s="30" t="s">
        <v>2374</v>
      </c>
      <c r="Q183" s="30" t="s">
        <v>2212</v>
      </c>
      <c r="R183" s="30" t="s">
        <v>3358</v>
      </c>
      <c r="S183" s="30" t="s">
        <v>3359</v>
      </c>
      <c r="T183" s="21" t="s">
        <v>3367</v>
      </c>
      <c r="U183" s="21"/>
      <c r="V183" s="57" t="s">
        <v>38</v>
      </c>
    </row>
    <row r="184" spans="2:22" s="187" customFormat="1" ht="159.5" hidden="1" outlineLevel="1">
      <c r="B184" s="30" t="s">
        <v>2351</v>
      </c>
      <c r="C184" s="30" t="s">
        <v>2352</v>
      </c>
      <c r="D184" s="24"/>
      <c r="E184" s="24" t="s">
        <v>1611</v>
      </c>
      <c r="F184" s="24" t="s">
        <v>1601</v>
      </c>
      <c r="G184" s="30" t="s">
        <v>2353</v>
      </c>
      <c r="H184" s="24" t="s">
        <v>1663</v>
      </c>
      <c r="I184" s="30" t="s">
        <v>2354</v>
      </c>
      <c r="J184" s="24">
        <v>1</v>
      </c>
      <c r="K184" s="107" t="s">
        <v>3364</v>
      </c>
      <c r="L184" s="30" t="s">
        <v>2349</v>
      </c>
      <c r="M184" s="30"/>
      <c r="N184" s="30" t="s">
        <v>1607</v>
      </c>
      <c r="O184" s="30" t="s">
        <v>1657</v>
      </c>
      <c r="P184" s="30" t="s">
        <v>2344</v>
      </c>
      <c r="Q184" s="30" t="s">
        <v>1659</v>
      </c>
      <c r="R184" s="30" t="s">
        <v>1829</v>
      </c>
      <c r="S184" s="30" t="s">
        <v>1660</v>
      </c>
      <c r="T184" s="21" t="s">
        <v>3368</v>
      </c>
      <c r="U184" s="116"/>
      <c r="V184" s="57" t="s">
        <v>38</v>
      </c>
    </row>
    <row r="185" spans="2:22" s="187" customFormat="1" ht="197" hidden="1" customHeight="1" outlineLevel="1">
      <c r="B185" s="30" t="s">
        <v>2355</v>
      </c>
      <c r="C185" s="30" t="s">
        <v>2355</v>
      </c>
      <c r="D185" s="24"/>
      <c r="E185" s="24" t="s">
        <v>1611</v>
      </c>
      <c r="F185" s="24" t="s">
        <v>1601</v>
      </c>
      <c r="G185" s="30" t="s">
        <v>2356</v>
      </c>
      <c r="H185" s="24" t="s">
        <v>1663</v>
      </c>
      <c r="I185" s="30" t="s">
        <v>2357</v>
      </c>
      <c r="J185" s="24">
        <v>1</v>
      </c>
      <c r="K185" s="107" t="s">
        <v>3364</v>
      </c>
      <c r="L185" s="30" t="s">
        <v>2358</v>
      </c>
      <c r="M185" s="177"/>
      <c r="N185" s="177" t="s">
        <v>1607</v>
      </c>
      <c r="O185" s="30" t="s">
        <v>1657</v>
      </c>
      <c r="P185" s="30" t="s">
        <v>2344</v>
      </c>
      <c r="Q185" s="30" t="s">
        <v>1659</v>
      </c>
      <c r="R185" s="177" t="s">
        <v>1829</v>
      </c>
      <c r="S185" s="177" t="s">
        <v>1960</v>
      </c>
      <c r="T185" s="21" t="s">
        <v>3368</v>
      </c>
      <c r="U185" s="116"/>
      <c r="V185" s="57" t="s">
        <v>38</v>
      </c>
    </row>
    <row r="186" spans="2:22" s="221" customFormat="1" ht="72.5" hidden="1" outlineLevel="1">
      <c r="B186" s="30" t="s">
        <v>2359</v>
      </c>
      <c r="C186" s="30" t="s">
        <v>2360</v>
      </c>
      <c r="D186" s="24"/>
      <c r="E186" s="24" t="s">
        <v>1600</v>
      </c>
      <c r="F186" s="24" t="s">
        <v>1593</v>
      </c>
      <c r="G186" s="30" t="s">
        <v>1785</v>
      </c>
      <c r="H186" s="24" t="s">
        <v>1603</v>
      </c>
      <c r="I186" s="30" t="s">
        <v>3409</v>
      </c>
      <c r="J186" s="24">
        <v>2</v>
      </c>
      <c r="K186" s="30"/>
      <c r="L186" s="30"/>
      <c r="M186" s="30"/>
      <c r="N186" s="30" t="s">
        <v>1607</v>
      </c>
      <c r="O186" s="30" t="s">
        <v>2361</v>
      </c>
      <c r="P186" s="30" t="s">
        <v>2362</v>
      </c>
      <c r="Q186" s="30" t="s">
        <v>1638</v>
      </c>
      <c r="R186" s="30" t="s">
        <v>2363</v>
      </c>
      <c r="S186" s="30" t="s">
        <v>2364</v>
      </c>
      <c r="T186" s="21"/>
      <c r="U186" s="21"/>
      <c r="V186" s="57"/>
    </row>
    <row r="187" spans="2:22" s="181" customFormat="1" ht="246.5" hidden="1" outlineLevel="1">
      <c r="B187" s="30" t="s">
        <v>2365</v>
      </c>
      <c r="C187" s="30" t="s">
        <v>2366</v>
      </c>
      <c r="D187" s="24"/>
      <c r="E187" s="24" t="s">
        <v>1611</v>
      </c>
      <c r="F187" s="24" t="s">
        <v>1601</v>
      </c>
      <c r="G187" s="30" t="s">
        <v>1781</v>
      </c>
      <c r="H187" s="24" t="s">
        <v>1603</v>
      </c>
      <c r="I187" s="30"/>
      <c r="J187" s="24">
        <v>8</v>
      </c>
      <c r="K187" s="107" t="s">
        <v>3365</v>
      </c>
      <c r="L187" s="30" t="s">
        <v>2367</v>
      </c>
      <c r="M187" s="30"/>
      <c r="N187" s="30" t="s">
        <v>1607</v>
      </c>
      <c r="O187" s="30" t="s">
        <v>1824</v>
      </c>
      <c r="P187" s="30" t="s">
        <v>2350</v>
      </c>
      <c r="Q187" s="30" t="s">
        <v>1695</v>
      </c>
      <c r="R187" s="30" t="s">
        <v>1825</v>
      </c>
      <c r="S187" s="30" t="s">
        <v>2368</v>
      </c>
      <c r="T187" s="21" t="s">
        <v>3368</v>
      </c>
      <c r="U187" s="116"/>
      <c r="V187" s="57" t="s">
        <v>38</v>
      </c>
    </row>
    <row r="188" spans="2:22" s="187" customFormat="1" ht="116" hidden="1" outlineLevel="1">
      <c r="B188" s="30" t="s">
        <v>2369</v>
      </c>
      <c r="C188" s="30" t="s">
        <v>2370</v>
      </c>
      <c r="D188" s="24"/>
      <c r="E188" s="24" t="s">
        <v>1611</v>
      </c>
      <c r="F188" s="24" t="s">
        <v>1601</v>
      </c>
      <c r="G188" s="30" t="s">
        <v>2371</v>
      </c>
      <c r="H188" s="24" t="s">
        <v>1603</v>
      </c>
      <c r="I188" s="115" t="s">
        <v>2372</v>
      </c>
      <c r="J188" s="24">
        <v>2</v>
      </c>
      <c r="K188" s="30" t="s">
        <v>3366</v>
      </c>
      <c r="L188" s="30" t="s">
        <v>2373</v>
      </c>
      <c r="M188" s="30"/>
      <c r="N188" s="30" t="s">
        <v>1607</v>
      </c>
      <c r="O188" s="30" t="s">
        <v>2210</v>
      </c>
      <c r="P188" s="30" t="s">
        <v>2374</v>
      </c>
      <c r="Q188" s="30" t="s">
        <v>2212</v>
      </c>
      <c r="R188" s="30" t="s">
        <v>2375</v>
      </c>
      <c r="S188" s="30" t="s">
        <v>2376</v>
      </c>
      <c r="T188" s="21" t="s">
        <v>3368</v>
      </c>
      <c r="U188" s="116"/>
      <c r="V188" s="57" t="s">
        <v>38</v>
      </c>
    </row>
    <row r="189" spans="2:22" s="187" customFormat="1" ht="116" hidden="1" outlineLevel="1">
      <c r="B189" s="30" t="s">
        <v>2377</v>
      </c>
      <c r="C189" s="30" t="s">
        <v>2378</v>
      </c>
      <c r="D189" s="24"/>
      <c r="E189" s="24" t="s">
        <v>1611</v>
      </c>
      <c r="F189" s="24" t="s">
        <v>1601</v>
      </c>
      <c r="G189" s="30" t="s">
        <v>2379</v>
      </c>
      <c r="H189" s="24" t="s">
        <v>1663</v>
      </c>
      <c r="I189" s="115" t="s">
        <v>1595</v>
      </c>
      <c r="J189" s="24">
        <v>4</v>
      </c>
      <c r="K189" s="30" t="s">
        <v>3366</v>
      </c>
      <c r="L189" s="30"/>
      <c r="M189" s="30"/>
      <c r="N189" s="30" t="s">
        <v>1607</v>
      </c>
      <c r="O189" s="30" t="s">
        <v>2210</v>
      </c>
      <c r="P189" s="30" t="s">
        <v>2374</v>
      </c>
      <c r="Q189" s="30" t="s">
        <v>2212</v>
      </c>
      <c r="R189" s="30" t="s">
        <v>2375</v>
      </c>
      <c r="S189" s="30" t="s">
        <v>2376</v>
      </c>
      <c r="T189" s="21" t="s">
        <v>3368</v>
      </c>
      <c r="U189" s="116"/>
      <c r="V189" s="57" t="s">
        <v>38</v>
      </c>
    </row>
    <row r="190" spans="2:22" s="134" customFormat="1" ht="100.5" customHeight="1" collapsed="1">
      <c r="B190" s="131" t="s">
        <v>340</v>
      </c>
      <c r="C190" s="131"/>
      <c r="D190" s="131"/>
      <c r="E190" s="131" t="s">
        <v>1611</v>
      </c>
      <c r="F190" s="131" t="s">
        <v>1601</v>
      </c>
      <c r="G190" s="131" t="s">
        <v>2380</v>
      </c>
      <c r="H190" s="131"/>
      <c r="I190" s="131"/>
      <c r="J190" s="131"/>
      <c r="K190" s="211" t="s">
        <v>2381</v>
      </c>
      <c r="L190" s="131"/>
      <c r="M190" s="131" t="str">
        <f>CONCATENATE(M3," \ ",G190)</f>
        <v>documento \ automovel</v>
      </c>
      <c r="N190" s="131" t="s">
        <v>1596</v>
      </c>
      <c r="O190" s="131" t="s">
        <v>1657</v>
      </c>
      <c r="P190" s="131" t="s">
        <v>2064</v>
      </c>
      <c r="Q190" s="131"/>
      <c r="R190" s="131"/>
      <c r="S190" s="131"/>
      <c r="T190" s="131"/>
      <c r="U190" s="131"/>
      <c r="V190" s="176"/>
    </row>
    <row r="191" spans="2:22" s="181" customFormat="1" ht="43.5" hidden="1" outlineLevel="1">
      <c r="B191" s="195" t="s">
        <v>2382</v>
      </c>
      <c r="C191" s="195" t="s">
        <v>2383</v>
      </c>
      <c r="D191" s="203"/>
      <c r="E191" s="203" t="s">
        <v>1611</v>
      </c>
      <c r="F191" s="203" t="s">
        <v>1601</v>
      </c>
      <c r="G191" s="195" t="s">
        <v>2384</v>
      </c>
      <c r="H191" s="203" t="s">
        <v>1663</v>
      </c>
      <c r="I191" s="195" t="s">
        <v>2385</v>
      </c>
      <c r="J191" s="203">
        <v>2</v>
      </c>
      <c r="K191" s="217" t="s">
        <v>2386</v>
      </c>
      <c r="L191" s="195"/>
      <c r="M191" s="30"/>
      <c r="N191" s="30" t="s">
        <v>1607</v>
      </c>
      <c r="O191" s="30" t="s">
        <v>1657</v>
      </c>
      <c r="P191" s="30" t="s">
        <v>2064</v>
      </c>
      <c r="Q191" s="30" t="s">
        <v>1659</v>
      </c>
      <c r="R191" s="30" t="s">
        <v>2387</v>
      </c>
      <c r="S191" s="30" t="s">
        <v>2388</v>
      </c>
      <c r="T191" s="21"/>
      <c r="U191" s="21"/>
      <c r="V191" s="57"/>
    </row>
    <row r="192" spans="2:22" s="150" customFormat="1" ht="43.5" hidden="1" outlineLevel="1">
      <c r="B192" s="195" t="s">
        <v>2389</v>
      </c>
      <c r="C192" s="195" t="s">
        <v>2390</v>
      </c>
      <c r="D192" s="203"/>
      <c r="E192" s="203" t="s">
        <v>1611</v>
      </c>
      <c r="F192" s="203" t="s">
        <v>1601</v>
      </c>
      <c r="G192" s="195" t="s">
        <v>2391</v>
      </c>
      <c r="H192" s="203" t="s">
        <v>1663</v>
      </c>
      <c r="I192" s="195" t="s">
        <v>2392</v>
      </c>
      <c r="J192" s="24">
        <v>1</v>
      </c>
      <c r="K192" s="217" t="s">
        <v>2386</v>
      </c>
      <c r="L192" s="195"/>
      <c r="M192" s="30"/>
      <c r="N192" s="30" t="s">
        <v>1607</v>
      </c>
      <c r="O192" s="30" t="s">
        <v>1657</v>
      </c>
      <c r="P192" s="30" t="s">
        <v>2064</v>
      </c>
      <c r="Q192" s="30" t="s">
        <v>1659</v>
      </c>
      <c r="R192" s="30" t="s">
        <v>2387</v>
      </c>
      <c r="S192" s="30" t="s">
        <v>2393</v>
      </c>
      <c r="T192" s="21"/>
      <c r="U192" s="21"/>
      <c r="V192" s="57"/>
    </row>
    <row r="193" spans="2:22" s="150" customFormat="1" ht="43.5" hidden="1" outlineLevel="1">
      <c r="B193" s="195" t="s">
        <v>2394</v>
      </c>
      <c r="C193" s="195" t="s">
        <v>2395</v>
      </c>
      <c r="D193" s="203"/>
      <c r="E193" s="203" t="s">
        <v>1611</v>
      </c>
      <c r="F193" s="203" t="s">
        <v>1601</v>
      </c>
      <c r="G193" s="195" t="s">
        <v>2396</v>
      </c>
      <c r="H193" s="203" t="s">
        <v>1663</v>
      </c>
      <c r="I193" s="195" t="s">
        <v>2397</v>
      </c>
      <c r="J193" s="24">
        <v>1</v>
      </c>
      <c r="K193" s="217" t="s">
        <v>2386</v>
      </c>
      <c r="L193" s="195"/>
      <c r="M193" s="30"/>
      <c r="N193" s="30" t="s">
        <v>1607</v>
      </c>
      <c r="O193" s="30" t="s">
        <v>1657</v>
      </c>
      <c r="P193" s="30" t="s">
        <v>2064</v>
      </c>
      <c r="Q193" s="30" t="s">
        <v>1659</v>
      </c>
      <c r="R193" s="30" t="s">
        <v>1829</v>
      </c>
      <c r="S193" s="30" t="s">
        <v>2398</v>
      </c>
      <c r="T193" s="21"/>
      <c r="U193" s="21"/>
      <c r="V193" s="57"/>
    </row>
    <row r="194" spans="2:22" s="150" customFormat="1" ht="43.5" hidden="1" outlineLevel="1">
      <c r="B194" s="195" t="s">
        <v>2399</v>
      </c>
      <c r="C194" s="195" t="s">
        <v>2400</v>
      </c>
      <c r="D194" s="203"/>
      <c r="E194" s="203" t="s">
        <v>1611</v>
      </c>
      <c r="F194" s="203" t="s">
        <v>1601</v>
      </c>
      <c r="G194" s="195" t="s">
        <v>2401</v>
      </c>
      <c r="H194" s="203" t="s">
        <v>1663</v>
      </c>
      <c r="I194" s="195" t="s">
        <v>2402</v>
      </c>
      <c r="J194" s="24">
        <v>1</v>
      </c>
      <c r="K194" s="217" t="s">
        <v>2386</v>
      </c>
      <c r="L194" s="195"/>
      <c r="M194" s="30"/>
      <c r="N194" s="30" t="s">
        <v>1607</v>
      </c>
      <c r="O194" s="30" t="s">
        <v>1657</v>
      </c>
      <c r="P194" s="30" t="s">
        <v>2064</v>
      </c>
      <c r="Q194" s="30" t="s">
        <v>1659</v>
      </c>
      <c r="R194" s="30" t="s">
        <v>1829</v>
      </c>
      <c r="S194" s="30" t="s">
        <v>2398</v>
      </c>
      <c r="T194" s="21"/>
      <c r="U194" s="21"/>
      <c r="V194" s="57"/>
    </row>
    <row r="195" spans="2:22" s="150" customFormat="1" ht="159.5" hidden="1" outlineLevel="1">
      <c r="B195" s="195" t="s">
        <v>2403</v>
      </c>
      <c r="C195" s="195" t="s">
        <v>2404</v>
      </c>
      <c r="D195" s="203"/>
      <c r="E195" s="24" t="s">
        <v>1600</v>
      </c>
      <c r="F195" s="24" t="s">
        <v>1593</v>
      </c>
      <c r="G195" s="195" t="s">
        <v>2405</v>
      </c>
      <c r="H195" s="203" t="s">
        <v>1663</v>
      </c>
      <c r="I195" s="195" t="s">
        <v>2406</v>
      </c>
      <c r="J195" s="203">
        <v>2</v>
      </c>
      <c r="K195" s="195"/>
      <c r="L195" s="195"/>
      <c r="M195" s="30"/>
      <c r="N195" s="30" t="s">
        <v>1607</v>
      </c>
      <c r="O195" s="30" t="s">
        <v>2231</v>
      </c>
      <c r="P195" s="30" t="s">
        <v>2407</v>
      </c>
      <c r="Q195" s="30" t="s">
        <v>2408</v>
      </c>
      <c r="R195" s="30" t="s">
        <v>2409</v>
      </c>
      <c r="S195" s="30" t="s">
        <v>2410</v>
      </c>
      <c r="T195" s="21"/>
      <c r="U195" s="21"/>
      <c r="V195" s="57"/>
    </row>
    <row r="196" spans="2:22" s="150" customFormat="1" ht="43.5" hidden="1" outlineLevel="1">
      <c r="B196" s="195" t="s">
        <v>2411</v>
      </c>
      <c r="C196" s="195" t="s">
        <v>2412</v>
      </c>
      <c r="D196" s="203"/>
      <c r="E196" s="203" t="s">
        <v>1611</v>
      </c>
      <c r="F196" s="24" t="s">
        <v>1601</v>
      </c>
      <c r="G196" s="195" t="s">
        <v>2413</v>
      </c>
      <c r="H196" s="203" t="s">
        <v>1663</v>
      </c>
      <c r="I196" s="195" t="s">
        <v>2414</v>
      </c>
      <c r="J196" s="203">
        <v>2</v>
      </c>
      <c r="K196" s="217" t="s">
        <v>2386</v>
      </c>
      <c r="L196" s="195"/>
      <c r="M196" s="206"/>
      <c r="N196" s="206" t="s">
        <v>1607</v>
      </c>
      <c r="O196" s="206" t="s">
        <v>1657</v>
      </c>
      <c r="P196" s="206" t="s">
        <v>2064</v>
      </c>
      <c r="Q196" s="206" t="s">
        <v>1659</v>
      </c>
      <c r="R196" s="206" t="s">
        <v>1829</v>
      </c>
      <c r="S196" s="206" t="s">
        <v>1830</v>
      </c>
      <c r="T196" s="21"/>
      <c r="U196" s="21"/>
      <c r="V196" s="57"/>
    </row>
    <row r="197" spans="2:22" s="150" customFormat="1" ht="29" hidden="1" outlineLevel="1">
      <c r="B197" s="195" t="s">
        <v>2415</v>
      </c>
      <c r="C197" s="38" t="s">
        <v>2416</v>
      </c>
      <c r="D197" s="203"/>
      <c r="E197" s="203" t="s">
        <v>1611</v>
      </c>
      <c r="F197" s="214" t="s">
        <v>1601</v>
      </c>
      <c r="G197" s="195" t="s">
        <v>2417</v>
      </c>
      <c r="H197" s="203" t="s">
        <v>1702</v>
      </c>
      <c r="I197" s="195"/>
      <c r="J197" s="203">
        <v>7.4</v>
      </c>
      <c r="K197" s="217" t="s">
        <v>2386</v>
      </c>
      <c r="L197" s="195"/>
      <c r="M197" s="206"/>
      <c r="N197" s="206" t="s">
        <v>1607</v>
      </c>
      <c r="O197" s="206" t="s">
        <v>1657</v>
      </c>
      <c r="P197" s="206" t="s">
        <v>2064</v>
      </c>
      <c r="Q197" s="206" t="s">
        <v>1659</v>
      </c>
      <c r="R197" s="206" t="s">
        <v>1829</v>
      </c>
      <c r="S197" s="206" t="s">
        <v>1830</v>
      </c>
      <c r="T197" s="21"/>
      <c r="U197" s="55"/>
      <c r="V197" s="56"/>
    </row>
    <row r="198" spans="2:22" s="150" customFormat="1" ht="87" hidden="1" outlineLevel="1">
      <c r="B198" s="195" t="s">
        <v>2418</v>
      </c>
      <c r="C198" s="195" t="s">
        <v>2419</v>
      </c>
      <c r="D198" s="203"/>
      <c r="E198" s="203" t="s">
        <v>1611</v>
      </c>
      <c r="F198" s="24" t="s">
        <v>1601</v>
      </c>
      <c r="G198" s="195" t="s">
        <v>2420</v>
      </c>
      <c r="H198" s="203" t="s">
        <v>1702</v>
      </c>
      <c r="I198" s="195" t="s">
        <v>1595</v>
      </c>
      <c r="J198" s="203">
        <v>7.4</v>
      </c>
      <c r="K198" s="217" t="s">
        <v>2386</v>
      </c>
      <c r="L198" s="195"/>
      <c r="M198" s="206"/>
      <c r="N198" s="206" t="s">
        <v>1607</v>
      </c>
      <c r="O198" s="206" t="s">
        <v>1657</v>
      </c>
      <c r="P198" s="206" t="s">
        <v>2064</v>
      </c>
      <c r="Q198" s="206" t="s">
        <v>1659</v>
      </c>
      <c r="R198" s="206" t="s">
        <v>1829</v>
      </c>
      <c r="S198" s="206" t="s">
        <v>2421</v>
      </c>
      <c r="T198" s="21"/>
      <c r="U198" s="55"/>
      <c r="V198" s="56"/>
    </row>
    <row r="199" spans="2:22" s="150" customFormat="1" ht="43.5" hidden="1" outlineLevel="1">
      <c r="B199" s="195" t="s">
        <v>2422</v>
      </c>
      <c r="C199" s="195" t="s">
        <v>2423</v>
      </c>
      <c r="D199" s="203"/>
      <c r="E199" s="203" t="s">
        <v>1611</v>
      </c>
      <c r="F199" s="24" t="s">
        <v>1601</v>
      </c>
      <c r="G199" s="195" t="s">
        <v>2424</v>
      </c>
      <c r="H199" s="203" t="s">
        <v>1663</v>
      </c>
      <c r="I199" s="195" t="s">
        <v>1595</v>
      </c>
      <c r="J199" s="203">
        <v>5</v>
      </c>
      <c r="K199" s="217" t="s">
        <v>2386</v>
      </c>
      <c r="L199" s="195"/>
      <c r="M199" s="206"/>
      <c r="N199" s="206" t="s">
        <v>1607</v>
      </c>
      <c r="O199" s="206" t="s">
        <v>1657</v>
      </c>
      <c r="P199" s="206" t="s">
        <v>2064</v>
      </c>
      <c r="Q199" s="206" t="s">
        <v>1659</v>
      </c>
      <c r="R199" s="206" t="s">
        <v>1829</v>
      </c>
      <c r="S199" s="206" t="s">
        <v>2425</v>
      </c>
      <c r="T199" s="21"/>
      <c r="U199" s="21" t="s">
        <v>3348</v>
      </c>
      <c r="V199" s="57" t="s">
        <v>38</v>
      </c>
    </row>
    <row r="200" spans="2:22" s="150" customFormat="1" ht="43.5" hidden="1" outlineLevel="1">
      <c r="B200" s="195" t="s">
        <v>2426</v>
      </c>
      <c r="C200" s="195" t="s">
        <v>2427</v>
      </c>
      <c r="D200" s="203"/>
      <c r="E200" s="203" t="s">
        <v>1611</v>
      </c>
      <c r="F200" s="214" t="s">
        <v>1601</v>
      </c>
      <c r="G200" s="195" t="s">
        <v>2428</v>
      </c>
      <c r="H200" s="203" t="s">
        <v>1663</v>
      </c>
      <c r="I200" s="195" t="s">
        <v>2429</v>
      </c>
      <c r="J200" s="203">
        <v>2</v>
      </c>
      <c r="K200" s="195" t="s">
        <v>2430</v>
      </c>
      <c r="L200" s="195"/>
      <c r="M200" s="206"/>
      <c r="N200" s="206" t="s">
        <v>1607</v>
      </c>
      <c r="O200" s="206" t="s">
        <v>2210</v>
      </c>
      <c r="P200" s="206" t="s">
        <v>2431</v>
      </c>
      <c r="Q200" s="206" t="s">
        <v>2212</v>
      </c>
      <c r="R200" s="206" t="s">
        <v>2375</v>
      </c>
      <c r="S200" s="206" t="s">
        <v>2376</v>
      </c>
      <c r="T200" s="21"/>
      <c r="U200" s="21"/>
      <c r="V200" s="57"/>
    </row>
    <row r="201" spans="2:22" s="187" customFormat="1" ht="87" collapsed="1">
      <c r="B201" s="215" t="s">
        <v>2432</v>
      </c>
      <c r="C201" s="215"/>
      <c r="D201" s="215"/>
      <c r="E201" s="215" t="s">
        <v>1742</v>
      </c>
      <c r="F201" s="215" t="s">
        <v>1601</v>
      </c>
      <c r="G201" s="215" t="s">
        <v>2433</v>
      </c>
      <c r="H201" s="215"/>
      <c r="I201" s="215"/>
      <c r="J201" s="215"/>
      <c r="K201" s="131" t="s">
        <v>2434</v>
      </c>
      <c r="L201" s="215"/>
      <c r="M201" s="131" t="str">
        <f>CONCATENATE(M3," \ ",G201)</f>
        <v>documento \ objeto_auto</v>
      </c>
      <c r="N201" s="131" t="s">
        <v>1596</v>
      </c>
      <c r="O201" s="131" t="s">
        <v>1657</v>
      </c>
      <c r="P201" s="131" t="s">
        <v>2064</v>
      </c>
      <c r="Q201" s="131"/>
      <c r="R201" s="131"/>
      <c r="S201" s="131"/>
      <c r="T201" s="131"/>
      <c r="U201" s="131"/>
      <c r="V201" s="176"/>
    </row>
    <row r="202" spans="2:22" s="187" customFormat="1" ht="58" hidden="1" outlineLevel="1">
      <c r="B202" s="149" t="s">
        <v>2435</v>
      </c>
      <c r="C202" s="38" t="s">
        <v>2436</v>
      </c>
      <c r="D202" s="39" t="s">
        <v>46</v>
      </c>
      <c r="E202" s="39" t="s">
        <v>1600</v>
      </c>
      <c r="F202" s="39" t="s">
        <v>1593</v>
      </c>
      <c r="G202" s="38" t="s">
        <v>2437</v>
      </c>
      <c r="H202" s="39" t="s">
        <v>1603</v>
      </c>
      <c r="I202" s="30"/>
      <c r="J202" s="39">
        <v>50</v>
      </c>
      <c r="K202" s="38"/>
      <c r="L202" s="21" t="s">
        <v>2438</v>
      </c>
      <c r="M202" s="38"/>
      <c r="N202" s="38" t="s">
        <v>1607</v>
      </c>
      <c r="O202" s="30" t="s">
        <v>2231</v>
      </c>
      <c r="P202" s="30" t="s">
        <v>2407</v>
      </c>
      <c r="Q202" s="30" t="s">
        <v>1647</v>
      </c>
      <c r="R202" s="38" t="s">
        <v>2409</v>
      </c>
      <c r="S202" s="38" t="s">
        <v>2439</v>
      </c>
      <c r="T202" s="21"/>
      <c r="U202" s="21"/>
      <c r="V202" s="57"/>
    </row>
    <row r="203" spans="2:22" s="187" customFormat="1" ht="29" hidden="1" outlineLevel="1">
      <c r="B203" s="148" t="s">
        <v>2440</v>
      </c>
      <c r="C203" s="107" t="s">
        <v>2441</v>
      </c>
      <c r="D203" s="166"/>
      <c r="E203" s="166" t="s">
        <v>1600</v>
      </c>
      <c r="F203" s="166" t="s">
        <v>1593</v>
      </c>
      <c r="G203" s="107" t="s">
        <v>2442</v>
      </c>
      <c r="H203" s="166" t="s">
        <v>1720</v>
      </c>
      <c r="I203" s="107" t="s">
        <v>1721</v>
      </c>
      <c r="J203" s="166">
        <v>1</v>
      </c>
      <c r="K203" s="107"/>
      <c r="L203" s="107"/>
      <c r="M203" s="107"/>
      <c r="N203" s="107" t="s">
        <v>1607</v>
      </c>
      <c r="O203" s="107" t="s">
        <v>1657</v>
      </c>
      <c r="P203" s="107" t="s">
        <v>2064</v>
      </c>
      <c r="Q203" s="107" t="s">
        <v>1659</v>
      </c>
      <c r="R203" s="107" t="s">
        <v>1829</v>
      </c>
      <c r="S203" s="107"/>
      <c r="T203" s="116"/>
      <c r="U203" s="116"/>
      <c r="V203" s="170"/>
    </row>
    <row r="204" spans="2:22" s="187" customFormat="1" ht="58" hidden="1" outlineLevel="1">
      <c r="B204" s="148" t="s">
        <v>2443</v>
      </c>
      <c r="C204" s="107" t="s">
        <v>2444</v>
      </c>
      <c r="D204" s="166"/>
      <c r="E204" s="166" t="s">
        <v>1600</v>
      </c>
      <c r="F204" s="166" t="s">
        <v>1593</v>
      </c>
      <c r="G204" s="107" t="s">
        <v>2445</v>
      </c>
      <c r="H204" s="166" t="s">
        <v>1720</v>
      </c>
      <c r="I204" s="107" t="s">
        <v>1721</v>
      </c>
      <c r="J204" s="166">
        <v>1</v>
      </c>
      <c r="K204" s="107"/>
      <c r="L204" s="107"/>
      <c r="M204" s="107"/>
      <c r="N204" s="107" t="s">
        <v>1607</v>
      </c>
      <c r="O204" s="107" t="s">
        <v>2231</v>
      </c>
      <c r="P204" s="107" t="s">
        <v>2407</v>
      </c>
      <c r="Q204" s="107" t="s">
        <v>1647</v>
      </c>
      <c r="R204" s="107" t="s">
        <v>2446</v>
      </c>
      <c r="S204" s="107" t="s">
        <v>2447</v>
      </c>
      <c r="T204" s="116"/>
      <c r="U204" s="116"/>
      <c r="V204" s="170"/>
    </row>
    <row r="205" spans="2:22" s="187" customFormat="1" ht="58" hidden="1" outlineLevel="1">
      <c r="B205" s="148" t="s">
        <v>2448</v>
      </c>
      <c r="C205" s="107" t="s">
        <v>2449</v>
      </c>
      <c r="D205" s="166"/>
      <c r="E205" s="166" t="s">
        <v>1611</v>
      </c>
      <c r="F205" s="166" t="s">
        <v>1601</v>
      </c>
      <c r="G205" s="107" t="s">
        <v>2450</v>
      </c>
      <c r="H205" s="166" t="s">
        <v>1603</v>
      </c>
      <c r="I205" s="314" t="s">
        <v>1595</v>
      </c>
      <c r="J205" s="166">
        <v>7</v>
      </c>
      <c r="K205" s="107" t="s">
        <v>2451</v>
      </c>
      <c r="L205" s="107"/>
      <c r="M205" s="107"/>
      <c r="N205" s="107" t="s">
        <v>1607</v>
      </c>
      <c r="O205" s="107" t="s">
        <v>2231</v>
      </c>
      <c r="P205" s="107" t="s">
        <v>2407</v>
      </c>
      <c r="Q205" s="107" t="s">
        <v>1647</v>
      </c>
      <c r="R205" s="107" t="s">
        <v>2446</v>
      </c>
      <c r="S205" s="107" t="s">
        <v>2447</v>
      </c>
      <c r="T205" s="116"/>
      <c r="U205" s="116"/>
      <c r="V205" s="170"/>
    </row>
    <row r="206" spans="2:22" s="187" customFormat="1" ht="58" hidden="1" outlineLevel="1">
      <c r="B206" s="148" t="s">
        <v>2452</v>
      </c>
      <c r="C206" s="107" t="s">
        <v>2453</v>
      </c>
      <c r="D206" s="166"/>
      <c r="E206" s="166" t="s">
        <v>1611</v>
      </c>
      <c r="F206" s="166" t="s">
        <v>1601</v>
      </c>
      <c r="G206" s="107" t="s">
        <v>2454</v>
      </c>
      <c r="H206" s="166" t="s">
        <v>1603</v>
      </c>
      <c r="I206" s="314" t="s">
        <v>1595</v>
      </c>
      <c r="J206" s="166">
        <v>11</v>
      </c>
      <c r="K206" s="107" t="s">
        <v>2451</v>
      </c>
      <c r="L206" s="107"/>
      <c r="M206" s="107"/>
      <c r="N206" s="107" t="s">
        <v>1607</v>
      </c>
      <c r="O206" s="107" t="s">
        <v>2231</v>
      </c>
      <c r="P206" s="107" t="s">
        <v>2407</v>
      </c>
      <c r="Q206" s="107" t="s">
        <v>1647</v>
      </c>
      <c r="R206" s="107" t="s">
        <v>2446</v>
      </c>
      <c r="S206" s="107" t="s">
        <v>2447</v>
      </c>
      <c r="T206" s="116"/>
      <c r="U206" s="116"/>
      <c r="V206" s="170"/>
    </row>
    <row r="207" spans="2:22" s="188" customFormat="1" ht="43.5" hidden="1" outlineLevel="1">
      <c r="B207" s="160" t="s">
        <v>2455</v>
      </c>
      <c r="C207" s="160" t="s">
        <v>2456</v>
      </c>
      <c r="D207" s="214"/>
      <c r="E207" s="214" t="s">
        <v>1600</v>
      </c>
      <c r="F207" s="214" t="s">
        <v>1593</v>
      </c>
      <c r="G207" s="160" t="s">
        <v>2457</v>
      </c>
      <c r="H207" s="214" t="s">
        <v>1663</v>
      </c>
      <c r="I207" s="160" t="s">
        <v>2458</v>
      </c>
      <c r="J207" s="24">
        <v>1</v>
      </c>
      <c r="K207" s="237"/>
      <c r="L207" s="160"/>
      <c r="M207" s="160"/>
      <c r="N207" s="160" t="s">
        <v>1607</v>
      </c>
      <c r="O207" s="30"/>
      <c r="P207" s="30"/>
      <c r="Q207" s="30"/>
      <c r="R207" s="38"/>
      <c r="S207" s="160"/>
      <c r="T207" s="21"/>
      <c r="U207" s="21"/>
      <c r="V207" s="57"/>
    </row>
    <row r="208" spans="2:22" s="181" customFormat="1" ht="29" hidden="1" outlineLevel="1">
      <c r="B208" s="195" t="s">
        <v>2459</v>
      </c>
      <c r="C208" s="195" t="s">
        <v>2460</v>
      </c>
      <c r="D208" s="203"/>
      <c r="E208" s="203" t="s">
        <v>1600</v>
      </c>
      <c r="F208" s="203" t="s">
        <v>1593</v>
      </c>
      <c r="G208" s="195" t="s">
        <v>2461</v>
      </c>
      <c r="H208" s="203" t="s">
        <v>1663</v>
      </c>
      <c r="I208" s="195" t="s">
        <v>2462</v>
      </c>
      <c r="J208" s="24">
        <v>1</v>
      </c>
      <c r="K208" s="195"/>
      <c r="L208" s="195"/>
      <c r="M208" s="206"/>
      <c r="N208" s="206" t="s">
        <v>1607</v>
      </c>
      <c r="O208" s="206"/>
      <c r="P208" s="206"/>
      <c r="Q208" s="206"/>
      <c r="R208" s="206"/>
      <c r="S208" s="206"/>
      <c r="T208" s="21"/>
      <c r="U208" s="21"/>
      <c r="V208" s="57"/>
    </row>
    <row r="209" spans="2:22" s="230" customFormat="1" ht="43.5" hidden="1" outlineLevel="1">
      <c r="B209" s="195" t="s">
        <v>2463</v>
      </c>
      <c r="C209" s="195" t="s">
        <v>2464</v>
      </c>
      <c r="D209" s="203"/>
      <c r="E209" s="203" t="s">
        <v>1611</v>
      </c>
      <c r="F209" s="203" t="s">
        <v>1601</v>
      </c>
      <c r="G209" s="195" t="s">
        <v>2465</v>
      </c>
      <c r="H209" s="203" t="s">
        <v>1663</v>
      </c>
      <c r="I209" s="195" t="s">
        <v>2466</v>
      </c>
      <c r="J209" s="24">
        <v>1</v>
      </c>
      <c r="K209" s="212" t="s">
        <v>2467</v>
      </c>
      <c r="L209" s="195"/>
      <c r="M209" s="206"/>
      <c r="N209" s="206" t="s">
        <v>1607</v>
      </c>
      <c r="O209" s="30" t="s">
        <v>1657</v>
      </c>
      <c r="P209" s="30" t="s">
        <v>2064</v>
      </c>
      <c r="Q209" s="30" t="s">
        <v>1659</v>
      </c>
      <c r="R209" s="38" t="s">
        <v>1829</v>
      </c>
      <c r="S209" s="206" t="s">
        <v>2468</v>
      </c>
      <c r="T209" s="21"/>
      <c r="U209" s="116"/>
      <c r="V209" s="170"/>
    </row>
    <row r="210" spans="2:22" s="231" customFormat="1" ht="29" hidden="1" outlineLevel="1">
      <c r="B210" s="195" t="s">
        <v>2469</v>
      </c>
      <c r="C210" s="195" t="s">
        <v>2470</v>
      </c>
      <c r="D210" s="203"/>
      <c r="E210" s="203" t="s">
        <v>1611</v>
      </c>
      <c r="F210" s="203" t="s">
        <v>1601</v>
      </c>
      <c r="G210" s="195" t="s">
        <v>2471</v>
      </c>
      <c r="H210" s="203" t="s">
        <v>1603</v>
      </c>
      <c r="I210" s="195" t="s">
        <v>1595</v>
      </c>
      <c r="J210" s="203">
        <v>500</v>
      </c>
      <c r="K210" s="195" t="s">
        <v>2472</v>
      </c>
      <c r="L210" s="195"/>
      <c r="M210" s="206"/>
      <c r="N210" s="206" t="s">
        <v>1607</v>
      </c>
      <c r="O210" s="30" t="s">
        <v>1657</v>
      </c>
      <c r="P210" s="30" t="s">
        <v>2064</v>
      </c>
      <c r="Q210" s="30" t="s">
        <v>1659</v>
      </c>
      <c r="R210" s="38" t="s">
        <v>1829</v>
      </c>
      <c r="S210" s="206" t="s">
        <v>2468</v>
      </c>
      <c r="T210" s="21"/>
      <c r="U210" s="21"/>
      <c r="V210" s="57"/>
    </row>
    <row r="211" spans="2:22" s="230" customFormat="1" ht="29" hidden="1" outlineLevel="1">
      <c r="B211" s="195" t="s">
        <v>2473</v>
      </c>
      <c r="C211" s="195" t="s">
        <v>2474</v>
      </c>
      <c r="D211" s="203"/>
      <c r="E211" s="203" t="s">
        <v>1611</v>
      </c>
      <c r="F211" s="203" t="s">
        <v>1601</v>
      </c>
      <c r="G211" s="195" t="s">
        <v>2475</v>
      </c>
      <c r="H211" s="203" t="s">
        <v>1702</v>
      </c>
      <c r="I211" s="195" t="s">
        <v>1595</v>
      </c>
      <c r="J211" s="203">
        <v>7.4</v>
      </c>
      <c r="K211" s="195" t="s">
        <v>2476</v>
      </c>
      <c r="L211" s="195"/>
      <c r="M211" s="206"/>
      <c r="N211" s="206" t="s">
        <v>1607</v>
      </c>
      <c r="O211" s="206" t="s">
        <v>1657</v>
      </c>
      <c r="P211" s="206" t="s">
        <v>2064</v>
      </c>
      <c r="Q211" s="206" t="s">
        <v>1659</v>
      </c>
      <c r="R211" s="206" t="s">
        <v>1829</v>
      </c>
      <c r="S211" s="206" t="s">
        <v>2110</v>
      </c>
      <c r="T211" s="21"/>
      <c r="U211" s="55"/>
      <c r="V211" s="56"/>
    </row>
    <row r="212" spans="2:22" s="230" customFormat="1" ht="72.5" hidden="1" outlineLevel="1">
      <c r="B212" s="195" t="s">
        <v>2477</v>
      </c>
      <c r="C212" s="195" t="s">
        <v>2478</v>
      </c>
      <c r="D212" s="203"/>
      <c r="E212" s="203" t="s">
        <v>1611</v>
      </c>
      <c r="F212" s="203" t="s">
        <v>1601</v>
      </c>
      <c r="G212" s="195" t="s">
        <v>2479</v>
      </c>
      <c r="H212" s="203" t="s">
        <v>1663</v>
      </c>
      <c r="I212" s="195" t="s">
        <v>2480</v>
      </c>
      <c r="J212" s="203">
        <v>2</v>
      </c>
      <c r="K212" s="212" t="s">
        <v>2467</v>
      </c>
      <c r="L212" s="195"/>
      <c r="M212" s="206"/>
      <c r="N212" s="206" t="s">
        <v>1607</v>
      </c>
      <c r="O212" s="206" t="s">
        <v>1657</v>
      </c>
      <c r="P212" s="206" t="s">
        <v>2064</v>
      </c>
      <c r="Q212" s="206" t="s">
        <v>1659</v>
      </c>
      <c r="R212" s="206" t="s">
        <v>1829</v>
      </c>
      <c r="S212" s="206" t="s">
        <v>2003</v>
      </c>
      <c r="T212" s="21"/>
      <c r="U212" s="116"/>
      <c r="V212" s="170"/>
    </row>
    <row r="213" spans="2:22" s="181" customFormat="1" ht="58" hidden="1" outlineLevel="1">
      <c r="B213" s="195" t="s">
        <v>2481</v>
      </c>
      <c r="C213" s="195" t="s">
        <v>2482</v>
      </c>
      <c r="D213" s="203"/>
      <c r="E213" s="203" t="s">
        <v>1600</v>
      </c>
      <c r="F213" s="203" t="s">
        <v>1593</v>
      </c>
      <c r="G213" s="195" t="s">
        <v>2483</v>
      </c>
      <c r="H213" s="203" t="s">
        <v>1603</v>
      </c>
      <c r="I213" s="195" t="s">
        <v>1595</v>
      </c>
      <c r="J213" s="203">
        <v>10</v>
      </c>
      <c r="K213" s="145"/>
      <c r="L213" s="195"/>
      <c r="M213" s="206"/>
      <c r="N213" s="206" t="s">
        <v>1607</v>
      </c>
      <c r="O213" s="30" t="s">
        <v>2231</v>
      </c>
      <c r="P213" s="30" t="s">
        <v>2407</v>
      </c>
      <c r="Q213" s="30" t="s">
        <v>1647</v>
      </c>
      <c r="R213" s="38" t="s">
        <v>2409</v>
      </c>
      <c r="S213" s="206" t="s">
        <v>2484</v>
      </c>
      <c r="T213" s="21"/>
      <c r="U213" s="21"/>
      <c r="V213" s="57"/>
    </row>
    <row r="214" spans="2:22" s="181" customFormat="1" ht="58" hidden="1" outlineLevel="1">
      <c r="B214" s="195" t="s">
        <v>2485</v>
      </c>
      <c r="C214" s="195" t="s">
        <v>2486</v>
      </c>
      <c r="D214" s="203"/>
      <c r="E214" s="203" t="s">
        <v>1600</v>
      </c>
      <c r="F214" s="203" t="s">
        <v>1593</v>
      </c>
      <c r="G214" s="195" t="s">
        <v>2487</v>
      </c>
      <c r="H214" s="203" t="s">
        <v>1663</v>
      </c>
      <c r="I214" s="195" t="s">
        <v>1595</v>
      </c>
      <c r="J214" s="203">
        <v>4</v>
      </c>
      <c r="K214" s="145"/>
      <c r="L214" s="195"/>
      <c r="M214" s="206"/>
      <c r="N214" s="206" t="s">
        <v>1607</v>
      </c>
      <c r="O214" s="30" t="s">
        <v>2231</v>
      </c>
      <c r="P214" s="30" t="s">
        <v>2407</v>
      </c>
      <c r="Q214" s="30" t="s">
        <v>1647</v>
      </c>
      <c r="R214" s="38" t="s">
        <v>2409</v>
      </c>
      <c r="S214" s="206" t="s">
        <v>2488</v>
      </c>
      <c r="T214" s="21"/>
      <c r="U214" s="21"/>
      <c r="V214" s="57"/>
    </row>
    <row r="215" spans="2:22" s="181" customFormat="1" ht="58" hidden="1" outlineLevel="1">
      <c r="B215" s="195" t="s">
        <v>2489</v>
      </c>
      <c r="C215" s="195" t="s">
        <v>2490</v>
      </c>
      <c r="D215" s="203"/>
      <c r="E215" s="203" t="s">
        <v>1600</v>
      </c>
      <c r="F215" s="203" t="s">
        <v>1593</v>
      </c>
      <c r="G215" s="195" t="s">
        <v>2491</v>
      </c>
      <c r="H215" s="203" t="s">
        <v>1603</v>
      </c>
      <c r="I215" s="115" t="s">
        <v>2492</v>
      </c>
      <c r="J215" s="203">
        <v>3</v>
      </c>
      <c r="K215" s="145"/>
      <c r="L215" s="115" t="s">
        <v>2493</v>
      </c>
      <c r="M215" s="206"/>
      <c r="N215" s="206" t="s">
        <v>1607</v>
      </c>
      <c r="O215" s="30" t="s">
        <v>2231</v>
      </c>
      <c r="P215" s="30" t="s">
        <v>2407</v>
      </c>
      <c r="Q215" s="30" t="s">
        <v>1647</v>
      </c>
      <c r="R215" s="38" t="s">
        <v>2409</v>
      </c>
      <c r="S215" s="206" t="s">
        <v>2494</v>
      </c>
      <c r="T215" s="21"/>
      <c r="U215" s="206"/>
      <c r="V215" s="219"/>
    </row>
    <row r="216" spans="2:22" s="181" customFormat="1" ht="101.5" hidden="1" outlineLevel="1">
      <c r="B216" s="195" t="s">
        <v>2495</v>
      </c>
      <c r="C216" s="195" t="s">
        <v>2496</v>
      </c>
      <c r="D216" s="203"/>
      <c r="E216" s="203" t="s">
        <v>1600</v>
      </c>
      <c r="F216" s="203"/>
      <c r="G216" s="195" t="s">
        <v>2497</v>
      </c>
      <c r="H216" s="203" t="s">
        <v>1702</v>
      </c>
      <c r="I216" s="315" t="s">
        <v>1595</v>
      </c>
      <c r="J216" s="24">
        <v>18.2</v>
      </c>
      <c r="K216" s="145"/>
      <c r="L216" s="178" t="s">
        <v>3326</v>
      </c>
      <c r="M216" s="30"/>
      <c r="N216" s="30" t="s">
        <v>1607</v>
      </c>
      <c r="O216" s="30" t="s">
        <v>1824</v>
      </c>
      <c r="P216" s="30" t="s">
        <v>2498</v>
      </c>
      <c r="Q216" s="30" t="s">
        <v>1826</v>
      </c>
      <c r="R216" s="30" t="s">
        <v>2499</v>
      </c>
      <c r="S216" s="30" t="s">
        <v>2500</v>
      </c>
      <c r="T216" s="21" t="s">
        <v>3334</v>
      </c>
      <c r="U216" s="21"/>
      <c r="V216" s="57" t="s">
        <v>38</v>
      </c>
    </row>
    <row r="217" spans="2:22" s="181" customFormat="1" ht="101.5" hidden="1" outlineLevel="1">
      <c r="B217" s="195" t="s">
        <v>2501</v>
      </c>
      <c r="C217" s="195" t="s">
        <v>2502</v>
      </c>
      <c r="D217" s="203"/>
      <c r="E217" s="203" t="s">
        <v>1600</v>
      </c>
      <c r="F217" s="203"/>
      <c r="G217" s="195" t="s">
        <v>2503</v>
      </c>
      <c r="H217" s="203" t="s">
        <v>1702</v>
      </c>
      <c r="I217" s="315" t="s">
        <v>1595</v>
      </c>
      <c r="J217" s="24">
        <v>18.2</v>
      </c>
      <c r="K217" s="145"/>
      <c r="L217" s="178" t="s">
        <v>3326</v>
      </c>
      <c r="M217" s="30"/>
      <c r="N217" s="30" t="s">
        <v>1607</v>
      </c>
      <c r="O217" s="30" t="s">
        <v>1824</v>
      </c>
      <c r="P217" s="30" t="s">
        <v>2498</v>
      </c>
      <c r="Q217" s="30" t="s">
        <v>1826</v>
      </c>
      <c r="R217" s="30" t="s">
        <v>2504</v>
      </c>
      <c r="S217" s="30" t="s">
        <v>2505</v>
      </c>
      <c r="T217" s="21" t="s">
        <v>3334</v>
      </c>
      <c r="U217" s="21"/>
      <c r="V217" s="57" t="s">
        <v>38</v>
      </c>
    </row>
    <row r="218" spans="2:22" s="181" customFormat="1" ht="101.5" hidden="1" outlineLevel="1">
      <c r="B218" s="195" t="s">
        <v>2506</v>
      </c>
      <c r="C218" s="195" t="s">
        <v>2507</v>
      </c>
      <c r="D218" s="203"/>
      <c r="E218" s="203" t="s">
        <v>1600</v>
      </c>
      <c r="F218" s="203"/>
      <c r="G218" s="195" t="s">
        <v>2508</v>
      </c>
      <c r="H218" s="203" t="s">
        <v>1702</v>
      </c>
      <c r="I218" s="315" t="s">
        <v>1595</v>
      </c>
      <c r="J218" s="24">
        <v>18.2</v>
      </c>
      <c r="K218" s="145"/>
      <c r="L218" s="178" t="s">
        <v>3326</v>
      </c>
      <c r="M218" s="30"/>
      <c r="N218" s="30" t="s">
        <v>1607</v>
      </c>
      <c r="O218" s="30" t="s">
        <v>1824</v>
      </c>
      <c r="P218" s="30" t="s">
        <v>2498</v>
      </c>
      <c r="Q218" s="30" t="s">
        <v>1826</v>
      </c>
      <c r="R218" s="30" t="s">
        <v>2504</v>
      </c>
      <c r="S218" s="30" t="s">
        <v>2505</v>
      </c>
      <c r="T218" s="21" t="s">
        <v>3334</v>
      </c>
      <c r="U218" s="21"/>
      <c r="V218" s="57" t="s">
        <v>38</v>
      </c>
    </row>
    <row r="219" spans="2:22" s="181" customFormat="1" ht="101.5" hidden="1" outlineLevel="1">
      <c r="B219" s="195" t="s">
        <v>2509</v>
      </c>
      <c r="C219" s="195" t="s">
        <v>2510</v>
      </c>
      <c r="D219" s="203"/>
      <c r="E219" s="203" t="s">
        <v>1600</v>
      </c>
      <c r="F219" s="203"/>
      <c r="G219" s="195" t="s">
        <v>2511</v>
      </c>
      <c r="H219" s="203" t="s">
        <v>1702</v>
      </c>
      <c r="I219" s="315" t="s">
        <v>1595</v>
      </c>
      <c r="J219" s="24">
        <v>18.2</v>
      </c>
      <c r="K219" s="145"/>
      <c r="L219" s="178" t="s">
        <v>3326</v>
      </c>
      <c r="M219" s="30"/>
      <c r="N219" s="30" t="s">
        <v>1607</v>
      </c>
      <c r="O219" s="30" t="s">
        <v>1657</v>
      </c>
      <c r="P219" s="30" t="s">
        <v>1658</v>
      </c>
      <c r="Q219" s="30" t="s">
        <v>1659</v>
      </c>
      <c r="R219" s="30" t="s">
        <v>1948</v>
      </c>
      <c r="S219" s="30" t="s">
        <v>1960</v>
      </c>
      <c r="T219" s="21" t="s">
        <v>3334</v>
      </c>
      <c r="U219" s="21"/>
      <c r="V219" s="57" t="s">
        <v>38</v>
      </c>
    </row>
    <row r="220" spans="2:22" s="181" customFormat="1" ht="101.5" hidden="1" outlineLevel="1">
      <c r="B220" s="195" t="s">
        <v>2512</v>
      </c>
      <c r="C220" s="195" t="s">
        <v>2513</v>
      </c>
      <c r="D220" s="203"/>
      <c r="E220" s="203" t="s">
        <v>1600</v>
      </c>
      <c r="F220" s="203"/>
      <c r="G220" s="195" t="s">
        <v>2514</v>
      </c>
      <c r="H220" s="203" t="s">
        <v>1702</v>
      </c>
      <c r="I220" s="315" t="s">
        <v>1595</v>
      </c>
      <c r="J220" s="24">
        <v>18.2</v>
      </c>
      <c r="K220" s="145"/>
      <c r="L220" s="178" t="s">
        <v>3326</v>
      </c>
      <c r="M220" s="30"/>
      <c r="N220" s="30" t="s">
        <v>1607</v>
      </c>
      <c r="O220" s="30" t="s">
        <v>1657</v>
      </c>
      <c r="P220" s="30" t="s">
        <v>1658</v>
      </c>
      <c r="Q220" s="30" t="s">
        <v>1659</v>
      </c>
      <c r="R220" s="30" t="s">
        <v>1948</v>
      </c>
      <c r="S220" s="30" t="s">
        <v>1960</v>
      </c>
      <c r="T220" s="21" t="s">
        <v>3334</v>
      </c>
      <c r="U220" s="21"/>
      <c r="V220" s="57" t="s">
        <v>38</v>
      </c>
    </row>
    <row r="221" spans="2:22" s="181" customFormat="1" ht="101.5" hidden="1" outlineLevel="1">
      <c r="B221" s="195" t="s">
        <v>2515</v>
      </c>
      <c r="C221" s="195" t="s">
        <v>2516</v>
      </c>
      <c r="D221" s="203"/>
      <c r="E221" s="203" t="s">
        <v>1600</v>
      </c>
      <c r="F221" s="203"/>
      <c r="G221" s="195" t="s">
        <v>2517</v>
      </c>
      <c r="H221" s="203" t="s">
        <v>1702</v>
      </c>
      <c r="I221" s="315" t="s">
        <v>1595</v>
      </c>
      <c r="J221" s="24">
        <v>18.2</v>
      </c>
      <c r="K221" s="145"/>
      <c r="L221" s="178" t="s">
        <v>3326</v>
      </c>
      <c r="M221" s="30"/>
      <c r="N221" s="30" t="s">
        <v>1607</v>
      </c>
      <c r="O221" s="30" t="s">
        <v>1657</v>
      </c>
      <c r="P221" s="30" t="s">
        <v>1658</v>
      </c>
      <c r="Q221" s="30" t="s">
        <v>1659</v>
      </c>
      <c r="R221" s="30" t="s">
        <v>1948</v>
      </c>
      <c r="S221" s="30" t="s">
        <v>1960</v>
      </c>
      <c r="T221" s="21" t="s">
        <v>3334</v>
      </c>
      <c r="U221" s="21"/>
      <c r="V221" s="57" t="s">
        <v>38</v>
      </c>
    </row>
    <row r="222" spans="2:22" s="181" customFormat="1" ht="101.5" hidden="1" outlineLevel="1">
      <c r="B222" s="195" t="s">
        <v>2518</v>
      </c>
      <c r="C222" s="195" t="s">
        <v>2519</v>
      </c>
      <c r="D222" s="203"/>
      <c r="E222" s="203" t="s">
        <v>1600</v>
      </c>
      <c r="F222" s="203"/>
      <c r="G222" s="195" t="s">
        <v>2520</v>
      </c>
      <c r="H222" s="203" t="s">
        <v>1702</v>
      </c>
      <c r="I222" s="315" t="s">
        <v>1595</v>
      </c>
      <c r="J222" s="24">
        <v>18.2</v>
      </c>
      <c r="K222" s="145"/>
      <c r="L222" s="178" t="s">
        <v>3326</v>
      </c>
      <c r="M222" s="30"/>
      <c r="N222" s="30" t="s">
        <v>1607</v>
      </c>
      <c r="O222" s="30" t="s">
        <v>1657</v>
      </c>
      <c r="P222" s="30" t="s">
        <v>1658</v>
      </c>
      <c r="Q222" s="30" t="s">
        <v>1659</v>
      </c>
      <c r="R222" s="30" t="s">
        <v>1948</v>
      </c>
      <c r="S222" s="30" t="s">
        <v>1960</v>
      </c>
      <c r="T222" s="21" t="s">
        <v>3334</v>
      </c>
      <c r="U222" s="21"/>
      <c r="V222" s="57" t="s">
        <v>38</v>
      </c>
    </row>
    <row r="223" spans="2:22" s="181" customFormat="1" ht="101.5" hidden="1" outlineLevel="1">
      <c r="B223" s="195" t="s">
        <v>2521</v>
      </c>
      <c r="C223" s="195" t="s">
        <v>2522</v>
      </c>
      <c r="D223" s="203"/>
      <c r="E223" s="203" t="s">
        <v>1600</v>
      </c>
      <c r="F223" s="203"/>
      <c r="G223" s="195" t="s">
        <v>2523</v>
      </c>
      <c r="H223" s="203" t="s">
        <v>1702</v>
      </c>
      <c r="I223" s="315" t="s">
        <v>1595</v>
      </c>
      <c r="J223" s="24">
        <v>18.2</v>
      </c>
      <c r="K223" s="145"/>
      <c r="L223" s="178" t="s">
        <v>3326</v>
      </c>
      <c r="M223" s="30"/>
      <c r="N223" s="30" t="s">
        <v>1607</v>
      </c>
      <c r="O223" s="30" t="s">
        <v>1657</v>
      </c>
      <c r="P223" s="30" t="s">
        <v>1658</v>
      </c>
      <c r="Q223" s="30" t="s">
        <v>1659</v>
      </c>
      <c r="R223" s="30" t="s">
        <v>2094</v>
      </c>
      <c r="S223" s="30" t="s">
        <v>2197</v>
      </c>
      <c r="T223" s="21" t="s">
        <v>3334</v>
      </c>
      <c r="U223" s="21"/>
      <c r="V223" s="57" t="s">
        <v>38</v>
      </c>
    </row>
    <row r="224" spans="2:22" s="181" customFormat="1" ht="101.5" hidden="1" outlineLevel="1">
      <c r="B224" s="195" t="s">
        <v>2524</v>
      </c>
      <c r="C224" s="195" t="s">
        <v>2525</v>
      </c>
      <c r="D224" s="203"/>
      <c r="E224" s="203" t="s">
        <v>1600</v>
      </c>
      <c r="F224" s="203"/>
      <c r="G224" s="195" t="s">
        <v>2526</v>
      </c>
      <c r="H224" s="203" t="s">
        <v>1702</v>
      </c>
      <c r="I224" s="315" t="s">
        <v>1595</v>
      </c>
      <c r="J224" s="24">
        <v>18.2</v>
      </c>
      <c r="K224" s="145"/>
      <c r="L224" s="178" t="s">
        <v>3326</v>
      </c>
      <c r="M224" s="30"/>
      <c r="N224" s="30" t="s">
        <v>1607</v>
      </c>
      <c r="O224" s="30" t="s">
        <v>1657</v>
      </c>
      <c r="P224" s="30" t="s">
        <v>1658</v>
      </c>
      <c r="Q224" s="30" t="s">
        <v>1659</v>
      </c>
      <c r="R224" s="30" t="s">
        <v>2094</v>
      </c>
      <c r="S224" s="30" t="s">
        <v>2197</v>
      </c>
      <c r="T224" s="21" t="s">
        <v>3334</v>
      </c>
      <c r="U224" s="21"/>
      <c r="V224" s="57" t="s">
        <v>38</v>
      </c>
    </row>
    <row r="225" spans="2:22" s="181" customFormat="1" ht="101.5" hidden="1" outlineLevel="1">
      <c r="B225" s="195" t="s">
        <v>2527</v>
      </c>
      <c r="C225" s="195" t="s">
        <v>2528</v>
      </c>
      <c r="D225" s="203"/>
      <c r="E225" s="203" t="s">
        <v>1600</v>
      </c>
      <c r="F225" s="203"/>
      <c r="G225" s="195" t="s">
        <v>2529</v>
      </c>
      <c r="H225" s="203" t="s">
        <v>1702</v>
      </c>
      <c r="I225" s="315" t="s">
        <v>1595</v>
      </c>
      <c r="J225" s="24">
        <v>18.2</v>
      </c>
      <c r="K225" s="145"/>
      <c r="L225" s="178" t="s">
        <v>3326</v>
      </c>
      <c r="M225" s="30"/>
      <c r="N225" s="30" t="s">
        <v>1607</v>
      </c>
      <c r="O225" s="30" t="s">
        <v>1657</v>
      </c>
      <c r="P225" s="30" t="s">
        <v>1658</v>
      </c>
      <c r="Q225" s="30" t="s">
        <v>1659</v>
      </c>
      <c r="R225" s="30" t="s">
        <v>2094</v>
      </c>
      <c r="S225" s="30" t="s">
        <v>2197</v>
      </c>
      <c r="T225" s="21" t="s">
        <v>3334</v>
      </c>
      <c r="U225" s="21"/>
      <c r="V225" s="57" t="s">
        <v>38</v>
      </c>
    </row>
    <row r="226" spans="2:22" s="181" customFormat="1" ht="101.5" hidden="1" outlineLevel="1">
      <c r="B226" s="195" t="s">
        <v>2530</v>
      </c>
      <c r="C226" s="195" t="s">
        <v>2531</v>
      </c>
      <c r="D226" s="203"/>
      <c r="E226" s="203" t="s">
        <v>1600</v>
      </c>
      <c r="F226" s="203"/>
      <c r="G226" s="195" t="s">
        <v>2532</v>
      </c>
      <c r="H226" s="203" t="s">
        <v>1702</v>
      </c>
      <c r="I226" s="315" t="s">
        <v>1595</v>
      </c>
      <c r="J226" s="24">
        <v>18.2</v>
      </c>
      <c r="K226" s="145"/>
      <c r="L226" s="178" t="s">
        <v>3326</v>
      </c>
      <c r="M226" s="30"/>
      <c r="N226" s="30" t="s">
        <v>1607</v>
      </c>
      <c r="O226" s="30" t="s">
        <v>1657</v>
      </c>
      <c r="P226" s="30" t="s">
        <v>1658</v>
      </c>
      <c r="Q226" s="30" t="s">
        <v>1659</v>
      </c>
      <c r="R226" s="30" t="s">
        <v>2094</v>
      </c>
      <c r="S226" s="30" t="s">
        <v>2197</v>
      </c>
      <c r="T226" s="21" t="s">
        <v>3334</v>
      </c>
      <c r="U226" s="21"/>
      <c r="V226" s="57" t="s">
        <v>38</v>
      </c>
    </row>
    <row r="227" spans="2:22" s="181" customFormat="1" ht="101.5" hidden="1" outlineLevel="1">
      <c r="B227" s="195" t="s">
        <v>2533</v>
      </c>
      <c r="C227" s="195" t="s">
        <v>2534</v>
      </c>
      <c r="D227" s="203"/>
      <c r="E227" s="203" t="s">
        <v>1600</v>
      </c>
      <c r="F227" s="203"/>
      <c r="G227" s="195" t="s">
        <v>2535</v>
      </c>
      <c r="H227" s="203" t="s">
        <v>1702</v>
      </c>
      <c r="I227" s="315" t="s">
        <v>1595</v>
      </c>
      <c r="J227" s="24">
        <v>18.2</v>
      </c>
      <c r="K227" s="145"/>
      <c r="L227" s="178" t="s">
        <v>3326</v>
      </c>
      <c r="M227" s="30"/>
      <c r="N227" s="30" t="s">
        <v>1607</v>
      </c>
      <c r="O227" s="30" t="s">
        <v>1657</v>
      </c>
      <c r="P227" s="30" t="s">
        <v>1658</v>
      </c>
      <c r="Q227" s="30" t="s">
        <v>1659</v>
      </c>
      <c r="R227" s="30" t="s">
        <v>2094</v>
      </c>
      <c r="S227" s="30" t="s">
        <v>2197</v>
      </c>
      <c r="T227" s="21" t="s">
        <v>3334</v>
      </c>
      <c r="U227" s="21"/>
      <c r="V227" s="57" t="s">
        <v>38</v>
      </c>
    </row>
    <row r="228" spans="2:22" s="181" customFormat="1" ht="101.5" hidden="1" outlineLevel="1">
      <c r="B228" s="195" t="s">
        <v>2536</v>
      </c>
      <c r="C228" s="195" t="s">
        <v>2537</v>
      </c>
      <c r="D228" s="203"/>
      <c r="E228" s="203" t="s">
        <v>1600</v>
      </c>
      <c r="F228" s="203"/>
      <c r="G228" s="195" t="s">
        <v>2538</v>
      </c>
      <c r="H228" s="203" t="s">
        <v>1702</v>
      </c>
      <c r="I228" s="315" t="s">
        <v>1595</v>
      </c>
      <c r="J228" s="24">
        <v>18.2</v>
      </c>
      <c r="K228" s="145"/>
      <c r="L228" s="178" t="s">
        <v>3326</v>
      </c>
      <c r="M228" s="30"/>
      <c r="N228" s="30" t="s">
        <v>1607</v>
      </c>
      <c r="O228" s="30" t="s">
        <v>1657</v>
      </c>
      <c r="P228" s="30" t="s">
        <v>1658</v>
      </c>
      <c r="Q228" s="30" t="s">
        <v>1659</v>
      </c>
      <c r="R228" s="30" t="s">
        <v>2094</v>
      </c>
      <c r="S228" s="30" t="s">
        <v>2197</v>
      </c>
      <c r="T228" s="21" t="s">
        <v>3334</v>
      </c>
      <c r="U228" s="21"/>
      <c r="V228" s="57" t="s">
        <v>38</v>
      </c>
    </row>
    <row r="229" spans="2:22" s="181" customFormat="1" ht="101.5" hidden="1" outlineLevel="1">
      <c r="B229" s="195" t="s">
        <v>2539</v>
      </c>
      <c r="C229" s="195" t="s">
        <v>2540</v>
      </c>
      <c r="D229" s="203"/>
      <c r="E229" s="203" t="s">
        <v>1600</v>
      </c>
      <c r="F229" s="203"/>
      <c r="G229" s="195" t="s">
        <v>2541</v>
      </c>
      <c r="H229" s="203" t="s">
        <v>1702</v>
      </c>
      <c r="I229" s="315" t="s">
        <v>1595</v>
      </c>
      <c r="J229" s="24">
        <v>18.2</v>
      </c>
      <c r="K229" s="145"/>
      <c r="L229" s="178" t="s">
        <v>3326</v>
      </c>
      <c r="M229" s="30"/>
      <c r="N229" s="30" t="s">
        <v>1607</v>
      </c>
      <c r="O229" s="30" t="s">
        <v>1657</v>
      </c>
      <c r="P229" s="30" t="s">
        <v>1658</v>
      </c>
      <c r="Q229" s="30" t="s">
        <v>1659</v>
      </c>
      <c r="R229" s="30" t="s">
        <v>2094</v>
      </c>
      <c r="S229" s="30" t="s">
        <v>2197</v>
      </c>
      <c r="T229" s="21" t="s">
        <v>3334</v>
      </c>
      <c r="U229" s="21"/>
      <c r="V229" s="57" t="s">
        <v>38</v>
      </c>
    </row>
    <row r="230" spans="2:22" s="181" customFormat="1" ht="101.5" hidden="1" outlineLevel="1">
      <c r="B230" s="195" t="s">
        <v>2542</v>
      </c>
      <c r="C230" s="195" t="s">
        <v>2543</v>
      </c>
      <c r="D230" s="203"/>
      <c r="E230" s="203" t="s">
        <v>1600</v>
      </c>
      <c r="F230" s="203"/>
      <c r="G230" s="195" t="s">
        <v>2544</v>
      </c>
      <c r="H230" s="203" t="s">
        <v>1702</v>
      </c>
      <c r="I230" s="315" t="s">
        <v>1595</v>
      </c>
      <c r="J230" s="24">
        <v>18.2</v>
      </c>
      <c r="K230" s="145"/>
      <c r="L230" s="178" t="s">
        <v>3326</v>
      </c>
      <c r="M230" s="30"/>
      <c r="N230" s="30" t="s">
        <v>1607</v>
      </c>
      <c r="O230" s="30" t="s">
        <v>1657</v>
      </c>
      <c r="P230" s="30" t="s">
        <v>1658</v>
      </c>
      <c r="Q230" s="30" t="s">
        <v>1659</v>
      </c>
      <c r="R230" s="30" t="s">
        <v>2094</v>
      </c>
      <c r="S230" s="30" t="s">
        <v>2197</v>
      </c>
      <c r="T230" s="21" t="s">
        <v>3334</v>
      </c>
      <c r="U230" s="21"/>
      <c r="V230" s="57" t="s">
        <v>38</v>
      </c>
    </row>
    <row r="231" spans="2:22" s="181" customFormat="1" ht="58" hidden="1" outlineLevel="1">
      <c r="B231" s="195" t="s">
        <v>2545</v>
      </c>
      <c r="C231" s="195" t="s">
        <v>2546</v>
      </c>
      <c r="D231" s="203"/>
      <c r="E231" s="203" t="s">
        <v>1600</v>
      </c>
      <c r="F231" s="203" t="s">
        <v>1593</v>
      </c>
      <c r="G231" s="195" t="s">
        <v>2547</v>
      </c>
      <c r="H231" s="203" t="s">
        <v>1603</v>
      </c>
      <c r="I231" s="195" t="s">
        <v>1595</v>
      </c>
      <c r="J231" s="203">
        <v>8</v>
      </c>
      <c r="K231" s="145"/>
      <c r="L231" s="195"/>
      <c r="M231" s="206"/>
      <c r="N231" s="206" t="s">
        <v>1607</v>
      </c>
      <c r="O231" s="30" t="s">
        <v>2231</v>
      </c>
      <c r="P231" s="30" t="s">
        <v>2407</v>
      </c>
      <c r="Q231" s="30" t="s">
        <v>1647</v>
      </c>
      <c r="R231" s="38" t="s">
        <v>2409</v>
      </c>
      <c r="S231" s="206" t="s">
        <v>2548</v>
      </c>
      <c r="T231" s="21"/>
      <c r="U231" s="21"/>
      <c r="V231" s="57"/>
    </row>
    <row r="232" spans="2:22" s="189" customFormat="1" ht="58" hidden="1" outlineLevel="1">
      <c r="B232" s="195" t="s">
        <v>2549</v>
      </c>
      <c r="C232" s="195" t="s">
        <v>2550</v>
      </c>
      <c r="D232" s="203"/>
      <c r="E232" s="203" t="s">
        <v>1600</v>
      </c>
      <c r="F232" s="203" t="s">
        <v>1593</v>
      </c>
      <c r="G232" s="195" t="s">
        <v>2551</v>
      </c>
      <c r="H232" s="24" t="s">
        <v>1663</v>
      </c>
      <c r="I232" s="115" t="s">
        <v>2312</v>
      </c>
      <c r="J232" s="24">
        <v>7</v>
      </c>
      <c r="K232" s="145"/>
      <c r="L232" s="195"/>
      <c r="M232" s="206"/>
      <c r="N232" s="206" t="s">
        <v>1607</v>
      </c>
      <c r="O232" s="30" t="s">
        <v>2231</v>
      </c>
      <c r="P232" s="30" t="s">
        <v>2407</v>
      </c>
      <c r="Q232" s="30" t="s">
        <v>1647</v>
      </c>
      <c r="R232" s="38" t="s">
        <v>2409</v>
      </c>
      <c r="S232" s="206" t="s">
        <v>2548</v>
      </c>
      <c r="T232" s="21"/>
      <c r="U232" s="21"/>
      <c r="V232" s="57"/>
    </row>
    <row r="233" spans="2:22" s="189" customFormat="1" ht="58" hidden="1" outlineLevel="1">
      <c r="B233" s="195" t="s">
        <v>2552</v>
      </c>
      <c r="C233" s="195" t="s">
        <v>2553</v>
      </c>
      <c r="D233" s="203"/>
      <c r="E233" s="203" t="s">
        <v>1600</v>
      </c>
      <c r="F233" s="203" t="s">
        <v>1593</v>
      </c>
      <c r="G233" s="30" t="s">
        <v>1785</v>
      </c>
      <c r="H233" s="24" t="s">
        <v>1603</v>
      </c>
      <c r="I233" s="30" t="s">
        <v>3409</v>
      </c>
      <c r="J233" s="24">
        <v>2</v>
      </c>
      <c r="K233" s="145"/>
      <c r="L233" s="195"/>
      <c r="M233" s="206"/>
      <c r="N233" s="206" t="s">
        <v>1607</v>
      </c>
      <c r="O233" s="30" t="s">
        <v>2231</v>
      </c>
      <c r="P233" s="30" t="s">
        <v>2407</v>
      </c>
      <c r="Q233" s="30" t="s">
        <v>1647</v>
      </c>
      <c r="R233" s="38" t="s">
        <v>2409</v>
      </c>
      <c r="S233" s="206" t="s">
        <v>2548</v>
      </c>
      <c r="T233" s="21"/>
      <c r="U233" s="21"/>
      <c r="V233" s="57"/>
    </row>
    <row r="234" spans="2:22" s="181" customFormat="1" ht="58" hidden="1" outlineLevel="1">
      <c r="B234" s="195" t="s">
        <v>2554</v>
      </c>
      <c r="C234" s="195" t="s">
        <v>2555</v>
      </c>
      <c r="D234" s="203"/>
      <c r="E234" s="203" t="s">
        <v>1600</v>
      </c>
      <c r="F234" s="203" t="s">
        <v>1593</v>
      </c>
      <c r="G234" s="195" t="s">
        <v>2556</v>
      </c>
      <c r="H234" s="203" t="s">
        <v>1663</v>
      </c>
      <c r="I234" s="195" t="s">
        <v>2557</v>
      </c>
      <c r="J234" s="203">
        <v>2</v>
      </c>
      <c r="K234" s="145"/>
      <c r="L234" s="195"/>
      <c r="M234" s="206"/>
      <c r="N234" s="206" t="s">
        <v>1607</v>
      </c>
      <c r="O234" s="30" t="s">
        <v>2231</v>
      </c>
      <c r="P234" s="30" t="s">
        <v>2407</v>
      </c>
      <c r="Q234" s="30" t="s">
        <v>1647</v>
      </c>
      <c r="R234" s="206" t="s">
        <v>2409</v>
      </c>
      <c r="S234" s="206" t="s">
        <v>2558</v>
      </c>
      <c r="T234" s="21"/>
      <c r="U234" s="21"/>
      <c r="V234" s="57"/>
    </row>
    <row r="235" spans="2:22" s="181" customFormat="1" ht="58" hidden="1" outlineLevel="1">
      <c r="B235" s="195" t="s">
        <v>2559</v>
      </c>
      <c r="C235" s="195" t="s">
        <v>2560</v>
      </c>
      <c r="D235" s="203"/>
      <c r="E235" s="203" t="s">
        <v>1600</v>
      </c>
      <c r="F235" s="203" t="s">
        <v>1593</v>
      </c>
      <c r="G235" s="195" t="s">
        <v>2561</v>
      </c>
      <c r="H235" s="203" t="s">
        <v>1603</v>
      </c>
      <c r="I235" s="195" t="s">
        <v>1595</v>
      </c>
      <c r="J235" s="203">
        <v>8</v>
      </c>
      <c r="K235" s="145"/>
      <c r="L235" s="195"/>
      <c r="M235" s="206"/>
      <c r="N235" s="206" t="s">
        <v>1607</v>
      </c>
      <c r="O235" s="30" t="s">
        <v>2231</v>
      </c>
      <c r="P235" s="30" t="s">
        <v>2407</v>
      </c>
      <c r="Q235" s="30" t="s">
        <v>1647</v>
      </c>
      <c r="R235" s="206" t="s">
        <v>2409</v>
      </c>
      <c r="S235" s="206" t="s">
        <v>2562</v>
      </c>
      <c r="T235" s="21"/>
      <c r="U235" s="21"/>
      <c r="V235" s="57"/>
    </row>
    <row r="236" spans="2:22" s="181" customFormat="1" ht="58" hidden="1" outlineLevel="1">
      <c r="B236" s="195" t="s">
        <v>2563</v>
      </c>
      <c r="C236" s="195" t="s">
        <v>2564</v>
      </c>
      <c r="D236" s="203"/>
      <c r="E236" s="203" t="s">
        <v>1600</v>
      </c>
      <c r="F236" s="203" t="s">
        <v>1593</v>
      </c>
      <c r="G236" s="195" t="s">
        <v>2565</v>
      </c>
      <c r="H236" s="203" t="s">
        <v>1603</v>
      </c>
      <c r="I236" s="195" t="s">
        <v>1595</v>
      </c>
      <c r="J236" s="203">
        <v>8</v>
      </c>
      <c r="K236" s="145"/>
      <c r="L236" s="195"/>
      <c r="M236" s="206"/>
      <c r="N236" s="206" t="s">
        <v>1607</v>
      </c>
      <c r="O236" s="30" t="s">
        <v>2231</v>
      </c>
      <c r="P236" s="30" t="s">
        <v>2407</v>
      </c>
      <c r="Q236" s="30" t="s">
        <v>1647</v>
      </c>
      <c r="R236" s="206" t="s">
        <v>2409</v>
      </c>
      <c r="S236" s="206" t="s">
        <v>2566</v>
      </c>
      <c r="T236" s="21"/>
      <c r="U236" s="21"/>
      <c r="V236" s="57"/>
    </row>
    <row r="237" spans="2:22" s="181" customFormat="1" ht="58" hidden="1" outlineLevel="1">
      <c r="B237" s="195" t="s">
        <v>2567</v>
      </c>
      <c r="C237" s="195" t="s">
        <v>2568</v>
      </c>
      <c r="D237" s="203"/>
      <c r="E237" s="203" t="s">
        <v>1600</v>
      </c>
      <c r="F237" s="203" t="s">
        <v>1593</v>
      </c>
      <c r="G237" s="195" t="s">
        <v>2569</v>
      </c>
      <c r="H237" s="203" t="s">
        <v>1702</v>
      </c>
      <c r="I237" s="195" t="s">
        <v>1595</v>
      </c>
      <c r="J237" s="203">
        <v>7.4</v>
      </c>
      <c r="K237" s="145"/>
      <c r="L237" s="195"/>
      <c r="M237" s="206"/>
      <c r="N237" s="206" t="s">
        <v>1607</v>
      </c>
      <c r="O237" s="30" t="s">
        <v>2231</v>
      </c>
      <c r="P237" s="30" t="s">
        <v>2407</v>
      </c>
      <c r="Q237" s="30" t="s">
        <v>1647</v>
      </c>
      <c r="R237" s="206" t="s">
        <v>2409</v>
      </c>
      <c r="S237" s="206" t="s">
        <v>2570</v>
      </c>
      <c r="T237" s="21"/>
      <c r="U237" s="55"/>
      <c r="V237" s="56"/>
    </row>
    <row r="238" spans="2:22" s="181" customFormat="1" ht="58" hidden="1" outlineLevel="1">
      <c r="B238" s="195" t="s">
        <v>2571</v>
      </c>
      <c r="C238" s="195" t="s">
        <v>2572</v>
      </c>
      <c r="D238" s="203"/>
      <c r="E238" s="203" t="s">
        <v>1600</v>
      </c>
      <c r="F238" s="203" t="s">
        <v>1601</v>
      </c>
      <c r="G238" s="195" t="s">
        <v>2573</v>
      </c>
      <c r="H238" s="203" t="s">
        <v>1663</v>
      </c>
      <c r="I238" s="195" t="s">
        <v>1595</v>
      </c>
      <c r="J238" s="203">
        <v>2</v>
      </c>
      <c r="K238" s="195" t="s">
        <v>1703</v>
      </c>
      <c r="L238" s="195" t="s">
        <v>2574</v>
      </c>
      <c r="M238" s="206"/>
      <c r="N238" s="206" t="s">
        <v>1607</v>
      </c>
      <c r="O238" s="30" t="s">
        <v>2231</v>
      </c>
      <c r="P238" s="30" t="s">
        <v>2407</v>
      </c>
      <c r="Q238" s="30" t="s">
        <v>1647</v>
      </c>
      <c r="R238" s="206" t="s">
        <v>2409</v>
      </c>
      <c r="S238" s="206" t="s">
        <v>2575</v>
      </c>
      <c r="T238" s="21"/>
      <c r="U238" s="21"/>
      <c r="V238" s="57"/>
    </row>
    <row r="239" spans="2:22" s="187" customFormat="1" ht="145" collapsed="1">
      <c r="B239" s="215" t="s">
        <v>2576</v>
      </c>
      <c r="C239" s="215"/>
      <c r="D239" s="215"/>
      <c r="E239" s="201" t="s">
        <v>1742</v>
      </c>
      <c r="F239" s="215" t="s">
        <v>1601</v>
      </c>
      <c r="G239" s="215" t="s">
        <v>2577</v>
      </c>
      <c r="H239" s="215"/>
      <c r="I239" s="215"/>
      <c r="J239" s="215"/>
      <c r="K239" s="131" t="s">
        <v>2578</v>
      </c>
      <c r="L239" s="215" t="s">
        <v>2579</v>
      </c>
      <c r="M239" s="218" t="str">
        <f>CONCATENATE(M201," \ ",G239)</f>
        <v>documento \ objeto_auto \ pessoas_auto</v>
      </c>
      <c r="N239" s="218" t="s">
        <v>1596</v>
      </c>
      <c r="O239" s="218" t="s">
        <v>1657</v>
      </c>
      <c r="P239" s="218" t="s">
        <v>2064</v>
      </c>
      <c r="Q239" s="218"/>
      <c r="R239" s="218"/>
      <c r="S239" s="218"/>
      <c r="T239" s="131"/>
      <c r="U239" s="156" t="s">
        <v>2580</v>
      </c>
      <c r="V239" s="159" t="s">
        <v>37</v>
      </c>
    </row>
    <row r="240" spans="2:22" s="187" customFormat="1" ht="43.5" hidden="1" outlineLevel="1">
      <c r="B240" s="149" t="s">
        <v>2581</v>
      </c>
      <c r="C240" s="38" t="s">
        <v>2582</v>
      </c>
      <c r="D240" s="39" t="s">
        <v>46</v>
      </c>
      <c r="E240" s="39" t="s">
        <v>1600</v>
      </c>
      <c r="F240" s="39" t="s">
        <v>1593</v>
      </c>
      <c r="G240" s="38" t="s">
        <v>2583</v>
      </c>
      <c r="H240" s="39" t="s">
        <v>1603</v>
      </c>
      <c r="I240" s="30" t="s">
        <v>1796</v>
      </c>
      <c r="J240" s="39">
        <v>11</v>
      </c>
      <c r="K240" s="30" t="s">
        <v>2584</v>
      </c>
      <c r="L240" s="21" t="s">
        <v>2585</v>
      </c>
      <c r="M240" s="38"/>
      <c r="N240" s="38" t="s">
        <v>1607</v>
      </c>
      <c r="O240" s="30" t="s">
        <v>2210</v>
      </c>
      <c r="P240" s="30" t="s">
        <v>2431</v>
      </c>
      <c r="Q240" s="30" t="s">
        <v>2212</v>
      </c>
      <c r="R240" s="206" t="s">
        <v>2213</v>
      </c>
      <c r="S240" s="206"/>
      <c r="U240" s="21" t="s">
        <v>1751</v>
      </c>
      <c r="V240" s="57" t="s">
        <v>36</v>
      </c>
    </row>
    <row r="241" spans="2:22" s="181" customFormat="1" ht="58" hidden="1" outlineLevel="1">
      <c r="B241" s="195" t="s">
        <v>2586</v>
      </c>
      <c r="C241" s="195" t="s">
        <v>2587</v>
      </c>
      <c r="D241" s="203"/>
      <c r="E241" s="203" t="s">
        <v>1600</v>
      </c>
      <c r="F241" s="203" t="s">
        <v>1593</v>
      </c>
      <c r="G241" s="195" t="s">
        <v>1776</v>
      </c>
      <c r="H241" s="203" t="s">
        <v>1663</v>
      </c>
      <c r="I241" s="195" t="s">
        <v>1777</v>
      </c>
      <c r="J241" s="203">
        <v>2</v>
      </c>
      <c r="K241" s="195"/>
      <c r="L241" s="195"/>
      <c r="M241" s="206"/>
      <c r="N241" s="206" t="s">
        <v>1607</v>
      </c>
      <c r="O241" s="30" t="s">
        <v>2231</v>
      </c>
      <c r="P241" s="30" t="s">
        <v>2407</v>
      </c>
      <c r="Q241" s="30" t="s">
        <v>1647</v>
      </c>
      <c r="R241" s="206" t="s">
        <v>2409</v>
      </c>
      <c r="S241" s="206" t="s">
        <v>2588</v>
      </c>
      <c r="T241" s="21"/>
      <c r="U241" s="21"/>
      <c r="V241" s="57"/>
    </row>
    <row r="242" spans="2:22" s="181" customFormat="1" ht="58" hidden="1" outlineLevel="1">
      <c r="B242" s="195" t="s">
        <v>2589</v>
      </c>
      <c r="C242" s="195" t="s">
        <v>2590</v>
      </c>
      <c r="D242" s="203"/>
      <c r="E242" s="203" t="s">
        <v>1600</v>
      </c>
      <c r="F242" s="203" t="s">
        <v>1593</v>
      </c>
      <c r="G242" s="195" t="s">
        <v>1766</v>
      </c>
      <c r="H242" s="203" t="s">
        <v>1676</v>
      </c>
      <c r="I242" s="195" t="s">
        <v>1677</v>
      </c>
      <c r="J242" s="203">
        <v>10</v>
      </c>
      <c r="K242" s="195"/>
      <c r="L242" s="195"/>
      <c r="M242" s="206"/>
      <c r="N242" s="206" t="s">
        <v>1607</v>
      </c>
      <c r="O242" s="30" t="s">
        <v>2231</v>
      </c>
      <c r="P242" s="30" t="s">
        <v>2407</v>
      </c>
      <c r="Q242" s="30" t="s">
        <v>1647</v>
      </c>
      <c r="R242" s="206" t="s">
        <v>2409</v>
      </c>
      <c r="S242" s="206" t="s">
        <v>2591</v>
      </c>
      <c r="T242" s="21"/>
      <c r="U242" s="21"/>
      <c r="V242" s="57"/>
    </row>
    <row r="243" spans="2:22" s="181" customFormat="1" ht="58" hidden="1" outlineLevel="1">
      <c r="B243" s="195" t="s">
        <v>2592</v>
      </c>
      <c r="C243" s="195" t="s">
        <v>2593</v>
      </c>
      <c r="D243" s="203"/>
      <c r="E243" s="203" t="s">
        <v>1600</v>
      </c>
      <c r="F243" s="203" t="s">
        <v>1593</v>
      </c>
      <c r="G243" s="195" t="s">
        <v>2594</v>
      </c>
      <c r="H243" s="203" t="s">
        <v>1663</v>
      </c>
      <c r="I243" s="195" t="s">
        <v>1595</v>
      </c>
      <c r="J243" s="203">
        <v>3</v>
      </c>
      <c r="K243" s="195"/>
      <c r="L243" s="195" t="s">
        <v>2595</v>
      </c>
      <c r="M243" s="206"/>
      <c r="N243" s="206" t="s">
        <v>1607</v>
      </c>
      <c r="O243" s="30" t="s">
        <v>2231</v>
      </c>
      <c r="P243" s="30" t="s">
        <v>2407</v>
      </c>
      <c r="Q243" s="30" t="s">
        <v>1647</v>
      </c>
      <c r="R243" s="206" t="s">
        <v>2409</v>
      </c>
      <c r="S243" s="206" t="s">
        <v>2596</v>
      </c>
      <c r="T243" s="21"/>
      <c r="U243" s="21"/>
      <c r="V243" s="57"/>
    </row>
    <row r="244" spans="2:22" s="134" customFormat="1" ht="87" collapsed="1">
      <c r="B244" s="131" t="s">
        <v>2597</v>
      </c>
      <c r="C244" s="131"/>
      <c r="D244" s="131"/>
      <c r="E244" s="131" t="s">
        <v>1742</v>
      </c>
      <c r="F244" s="131" t="s">
        <v>1601</v>
      </c>
      <c r="G244" s="131" t="s">
        <v>2598</v>
      </c>
      <c r="H244" s="131"/>
      <c r="I244" s="131"/>
      <c r="J244" s="131"/>
      <c r="K244" s="131" t="s">
        <v>2599</v>
      </c>
      <c r="L244" s="131"/>
      <c r="M244" s="131" t="str">
        <f>CONCATENATE(M3," \ ",G244)</f>
        <v>documento \ objeto_habitacional</v>
      </c>
      <c r="N244" s="131" t="s">
        <v>1596</v>
      </c>
      <c r="O244" s="131" t="s">
        <v>1657</v>
      </c>
      <c r="P244" s="131" t="s">
        <v>2600</v>
      </c>
      <c r="Q244" s="131"/>
      <c r="R244" s="131"/>
      <c r="S244" s="131"/>
      <c r="T244" s="131"/>
      <c r="U244" s="131"/>
      <c r="V244" s="176"/>
    </row>
    <row r="245" spans="2:22" ht="43.5" hidden="1" outlineLevel="1">
      <c r="B245" s="202" t="s">
        <v>2601</v>
      </c>
      <c r="C245" s="30" t="s">
        <v>2602</v>
      </c>
      <c r="D245" s="24" t="s">
        <v>46</v>
      </c>
      <c r="E245" s="24" t="s">
        <v>1600</v>
      </c>
      <c r="F245" s="24" t="s">
        <v>1593</v>
      </c>
      <c r="G245" s="30" t="s">
        <v>1594</v>
      </c>
      <c r="H245" s="24" t="s">
        <v>1603</v>
      </c>
      <c r="I245" s="30" t="s">
        <v>1796</v>
      </c>
      <c r="J245" s="24">
        <v>14</v>
      </c>
      <c r="K245" s="30" t="s">
        <v>2584</v>
      </c>
      <c r="L245" s="30" t="s">
        <v>2603</v>
      </c>
      <c r="M245" s="30"/>
      <c r="N245" s="30" t="s">
        <v>1607</v>
      </c>
      <c r="O245" s="30" t="s">
        <v>1657</v>
      </c>
      <c r="P245" s="30" t="s">
        <v>2600</v>
      </c>
      <c r="Q245" s="30" t="s">
        <v>1659</v>
      </c>
      <c r="R245" s="30" t="s">
        <v>1658</v>
      </c>
      <c r="S245" s="30" t="s">
        <v>2197</v>
      </c>
      <c r="T245" s="21"/>
      <c r="U245" s="21" t="s">
        <v>1751</v>
      </c>
      <c r="V245" s="57" t="s">
        <v>36</v>
      </c>
    </row>
    <row r="246" spans="2:22" s="150" customFormat="1" hidden="1" outlineLevel="1">
      <c r="B246" s="30" t="s">
        <v>2604</v>
      </c>
      <c r="C246" s="30" t="s">
        <v>2605</v>
      </c>
      <c r="D246" s="24"/>
      <c r="E246" s="24" t="s">
        <v>1600</v>
      </c>
      <c r="F246" s="24" t="s">
        <v>1593</v>
      </c>
      <c r="G246" s="30" t="s">
        <v>1759</v>
      </c>
      <c r="H246" s="24" t="s">
        <v>1603</v>
      </c>
      <c r="I246" s="30" t="s">
        <v>1595</v>
      </c>
      <c r="J246" s="24">
        <v>144</v>
      </c>
      <c r="K246" s="30"/>
      <c r="L246" s="30"/>
      <c r="M246" s="30"/>
      <c r="N246" s="30" t="s">
        <v>1607</v>
      </c>
      <c r="O246" s="30" t="s">
        <v>1657</v>
      </c>
      <c r="P246" s="30" t="s">
        <v>2600</v>
      </c>
      <c r="Q246" s="30" t="s">
        <v>1659</v>
      </c>
      <c r="R246" s="30" t="s">
        <v>1658</v>
      </c>
      <c r="S246" s="30" t="s">
        <v>2197</v>
      </c>
      <c r="T246" s="21"/>
      <c r="U246" s="21"/>
      <c r="V246" s="57"/>
    </row>
    <row r="247" spans="2:22" ht="130.5" hidden="1" outlineLevel="1">
      <c r="B247" s="30" t="s">
        <v>2606</v>
      </c>
      <c r="C247" s="30" t="s">
        <v>2607</v>
      </c>
      <c r="D247" s="24"/>
      <c r="E247" s="24" t="s">
        <v>1600</v>
      </c>
      <c r="F247" s="24" t="s">
        <v>1593</v>
      </c>
      <c r="G247" s="30" t="s">
        <v>2608</v>
      </c>
      <c r="H247" s="24" t="s">
        <v>1663</v>
      </c>
      <c r="I247" s="30" t="s">
        <v>2609</v>
      </c>
      <c r="J247" s="24">
        <v>2</v>
      </c>
      <c r="K247" s="30"/>
      <c r="L247" s="30"/>
      <c r="M247" s="30"/>
      <c r="N247" s="30" t="s">
        <v>1607</v>
      </c>
      <c r="O247" s="30" t="s">
        <v>1657</v>
      </c>
      <c r="P247" s="30" t="s">
        <v>2600</v>
      </c>
      <c r="Q247" s="30" t="s">
        <v>1659</v>
      </c>
      <c r="R247" s="30" t="s">
        <v>1658</v>
      </c>
      <c r="S247" s="30" t="s">
        <v>1830</v>
      </c>
      <c r="T247" s="21"/>
      <c r="U247" s="21"/>
      <c r="V247" s="57"/>
    </row>
    <row r="248" spans="2:22" ht="29" hidden="1" outlineLevel="1">
      <c r="B248" s="30" t="s">
        <v>2610</v>
      </c>
      <c r="C248" s="30" t="s">
        <v>2610</v>
      </c>
      <c r="D248" s="24"/>
      <c r="E248" s="24" t="s">
        <v>1611</v>
      </c>
      <c r="F248" s="24" t="s">
        <v>1601</v>
      </c>
      <c r="G248" s="30" t="s">
        <v>2611</v>
      </c>
      <c r="H248" s="24" t="s">
        <v>1603</v>
      </c>
      <c r="I248" s="30"/>
      <c r="J248" s="24">
        <v>500</v>
      </c>
      <c r="K248" s="30" t="s">
        <v>2612</v>
      </c>
      <c r="L248" s="30"/>
      <c r="M248" s="30"/>
      <c r="N248" s="30" t="s">
        <v>1607</v>
      </c>
      <c r="O248" s="30" t="s">
        <v>1657</v>
      </c>
      <c r="P248" s="30" t="s">
        <v>2600</v>
      </c>
      <c r="Q248" s="30" t="s">
        <v>1659</v>
      </c>
      <c r="R248" s="30" t="s">
        <v>1658</v>
      </c>
      <c r="S248" s="30" t="s">
        <v>1830</v>
      </c>
      <c r="T248" s="21"/>
      <c r="U248" s="21"/>
      <c r="V248" s="57"/>
    </row>
    <row r="249" spans="2:22" hidden="1" outlineLevel="1">
      <c r="B249" s="30" t="s">
        <v>2613</v>
      </c>
      <c r="C249" s="30" t="s">
        <v>2614</v>
      </c>
      <c r="D249" s="24"/>
      <c r="E249" s="24" t="s">
        <v>1600</v>
      </c>
      <c r="F249" s="24" t="s">
        <v>1593</v>
      </c>
      <c r="G249" s="30" t="s">
        <v>2615</v>
      </c>
      <c r="H249" s="203" t="s">
        <v>1702</v>
      </c>
      <c r="I249" s="30"/>
      <c r="J249" s="203">
        <v>7.4</v>
      </c>
      <c r="K249" s="30"/>
      <c r="L249" s="30" t="s">
        <v>2603</v>
      </c>
      <c r="M249" s="30"/>
      <c r="N249" s="30" t="s">
        <v>1607</v>
      </c>
      <c r="O249" s="30" t="s">
        <v>1657</v>
      </c>
      <c r="P249" s="30" t="s">
        <v>2600</v>
      </c>
      <c r="Q249" s="30" t="s">
        <v>1659</v>
      </c>
      <c r="R249" s="30" t="s">
        <v>1658</v>
      </c>
      <c r="S249" s="30" t="s">
        <v>1660</v>
      </c>
      <c r="T249" s="21"/>
      <c r="U249" s="55"/>
      <c r="V249" s="56"/>
    </row>
    <row r="250" spans="2:22" hidden="1" outlineLevel="1">
      <c r="B250" s="30" t="s">
        <v>2616</v>
      </c>
      <c r="C250" s="30" t="s">
        <v>2617</v>
      </c>
      <c r="D250" s="24"/>
      <c r="E250" s="24" t="s">
        <v>1600</v>
      </c>
      <c r="F250" s="24" t="s">
        <v>1593</v>
      </c>
      <c r="G250" s="30" t="s">
        <v>2618</v>
      </c>
      <c r="H250" s="203" t="s">
        <v>1702</v>
      </c>
      <c r="I250" s="30"/>
      <c r="J250" s="203">
        <v>7.4</v>
      </c>
      <c r="K250" s="30"/>
      <c r="L250" s="30" t="s">
        <v>2603</v>
      </c>
      <c r="M250" s="30"/>
      <c r="N250" s="30" t="s">
        <v>1607</v>
      </c>
      <c r="O250" s="30" t="s">
        <v>1657</v>
      </c>
      <c r="P250" s="30" t="s">
        <v>2600</v>
      </c>
      <c r="Q250" s="30" t="s">
        <v>1659</v>
      </c>
      <c r="R250" s="30" t="s">
        <v>1658</v>
      </c>
      <c r="S250" s="30" t="s">
        <v>2468</v>
      </c>
      <c r="T250" s="21"/>
      <c r="U250" s="55"/>
      <c r="V250" s="56"/>
    </row>
    <row r="251" spans="2:22" ht="58" hidden="1" outlineLevel="1">
      <c r="B251" s="30" t="s">
        <v>2619</v>
      </c>
      <c r="C251" s="30" t="s">
        <v>2620</v>
      </c>
      <c r="D251" s="24"/>
      <c r="E251" s="203" t="s">
        <v>1600</v>
      </c>
      <c r="F251" s="24" t="s">
        <v>1593</v>
      </c>
      <c r="G251" s="30" t="s">
        <v>2621</v>
      </c>
      <c r="H251" s="24" t="s">
        <v>1663</v>
      </c>
      <c r="I251" s="30" t="s">
        <v>2622</v>
      </c>
      <c r="J251" s="24">
        <v>2</v>
      </c>
      <c r="K251" s="30"/>
      <c r="L251" s="30" t="s">
        <v>2603</v>
      </c>
      <c r="M251" s="30"/>
      <c r="N251" s="30" t="s">
        <v>1607</v>
      </c>
      <c r="O251" s="30" t="s">
        <v>1657</v>
      </c>
      <c r="P251" s="30" t="s">
        <v>2600</v>
      </c>
      <c r="Q251" s="30" t="s">
        <v>1659</v>
      </c>
      <c r="R251" s="30" t="s">
        <v>1829</v>
      </c>
      <c r="S251" s="30" t="s">
        <v>1660</v>
      </c>
      <c r="T251" s="21"/>
      <c r="U251" s="21"/>
      <c r="V251" s="57"/>
    </row>
    <row r="252" spans="2:22" s="150" customFormat="1" hidden="1" outlineLevel="1">
      <c r="B252" s="30" t="s">
        <v>2623</v>
      </c>
      <c r="C252" s="30" t="s">
        <v>2623</v>
      </c>
      <c r="D252" s="24"/>
      <c r="E252" s="24" t="s">
        <v>1600</v>
      </c>
      <c r="F252" s="24" t="s">
        <v>1601</v>
      </c>
      <c r="G252" s="30" t="s">
        <v>1781</v>
      </c>
      <c r="H252" s="24" t="s">
        <v>1603</v>
      </c>
      <c r="I252" s="30"/>
      <c r="J252" s="24">
        <v>8</v>
      </c>
      <c r="K252" s="30"/>
      <c r="L252" s="30" t="s">
        <v>2603</v>
      </c>
      <c r="M252" s="30"/>
      <c r="N252" s="30" t="s">
        <v>1607</v>
      </c>
      <c r="O252" s="30" t="s">
        <v>1657</v>
      </c>
      <c r="P252" s="30" t="s">
        <v>2600</v>
      </c>
      <c r="Q252" s="30" t="s">
        <v>1659</v>
      </c>
      <c r="R252" s="30" t="s">
        <v>1829</v>
      </c>
      <c r="S252" s="30" t="s">
        <v>2197</v>
      </c>
      <c r="T252" s="21"/>
      <c r="U252" s="30"/>
      <c r="V252" s="58"/>
    </row>
    <row r="253" spans="2:22" ht="101.5" collapsed="1">
      <c r="B253" s="131" t="s">
        <v>895</v>
      </c>
      <c r="C253" s="131"/>
      <c r="D253" s="131"/>
      <c r="E253" s="131" t="s">
        <v>1611</v>
      </c>
      <c r="F253" s="131" t="s">
        <v>1601</v>
      </c>
      <c r="G253" s="131" t="s">
        <v>2624</v>
      </c>
      <c r="H253" s="131"/>
      <c r="I253" s="131"/>
      <c r="J253" s="131"/>
      <c r="K253" s="131" t="s">
        <v>2625</v>
      </c>
      <c r="L253" s="131"/>
      <c r="M253" s="131" t="str">
        <f>CONCATENATE(M73," \ ",G253)</f>
        <v>documento \ cobertura_risco_seguro \ pessoas</v>
      </c>
      <c r="N253" s="131" t="s">
        <v>1596</v>
      </c>
      <c r="O253" s="131" t="s">
        <v>1693</v>
      </c>
      <c r="P253" s="131"/>
      <c r="Q253" s="131"/>
      <c r="R253" s="131"/>
      <c r="S253" s="131"/>
      <c r="T253" s="131"/>
      <c r="U253" s="131"/>
      <c r="V253" s="176"/>
    </row>
    <row r="254" spans="2:22" ht="43.5" hidden="1" outlineLevel="1">
      <c r="B254" s="195" t="s">
        <v>2626</v>
      </c>
      <c r="C254" s="195" t="s">
        <v>2626</v>
      </c>
      <c r="D254" s="203"/>
      <c r="E254" s="39" t="s">
        <v>1600</v>
      </c>
      <c r="F254" s="39" t="s">
        <v>1593</v>
      </c>
      <c r="G254" s="195" t="s">
        <v>2627</v>
      </c>
      <c r="H254" s="203" t="s">
        <v>1663</v>
      </c>
      <c r="I254" s="195" t="s">
        <v>2628</v>
      </c>
      <c r="J254" s="24">
        <v>1</v>
      </c>
      <c r="K254" s="238"/>
      <c r="L254" s="30" t="s">
        <v>2629</v>
      </c>
      <c r="M254" s="30"/>
      <c r="N254" s="30" t="s">
        <v>1607</v>
      </c>
      <c r="O254" s="30" t="s">
        <v>2045</v>
      </c>
      <c r="P254" s="30" t="s">
        <v>2630</v>
      </c>
      <c r="Q254" s="30" t="s">
        <v>1695</v>
      </c>
      <c r="R254" s="30" t="s">
        <v>2631</v>
      </c>
      <c r="S254" s="30" t="s">
        <v>2632</v>
      </c>
      <c r="T254" s="21"/>
      <c r="U254" s="21"/>
      <c r="V254" s="57"/>
    </row>
    <row r="255" spans="2:22" ht="43.5" hidden="1" outlineLevel="1">
      <c r="B255" s="195" t="s">
        <v>2633</v>
      </c>
      <c r="C255" s="195" t="s">
        <v>2633</v>
      </c>
      <c r="D255" s="203"/>
      <c r="E255" s="203" t="s">
        <v>1611</v>
      </c>
      <c r="F255" s="203" t="s">
        <v>1601</v>
      </c>
      <c r="G255" s="195" t="s">
        <v>2634</v>
      </c>
      <c r="H255" s="203" t="s">
        <v>1663</v>
      </c>
      <c r="I255" s="195" t="s">
        <v>2635</v>
      </c>
      <c r="J255" s="24">
        <v>1</v>
      </c>
      <c r="K255" s="195" t="s">
        <v>2636</v>
      </c>
      <c r="L255" s="30" t="s">
        <v>2637</v>
      </c>
      <c r="M255" s="30"/>
      <c r="N255" s="30" t="s">
        <v>1607</v>
      </c>
      <c r="O255" s="30" t="s">
        <v>1657</v>
      </c>
      <c r="P255" s="30" t="s">
        <v>2638</v>
      </c>
      <c r="Q255" s="30" t="s">
        <v>1659</v>
      </c>
      <c r="R255" s="30" t="s">
        <v>1829</v>
      </c>
      <c r="S255" s="30"/>
      <c r="T255" s="21"/>
      <c r="U255" s="21"/>
      <c r="V255" s="57"/>
    </row>
    <row r="256" spans="2:22" ht="43.5" hidden="1" outlineLevel="1">
      <c r="B256" s="30" t="s">
        <v>2639</v>
      </c>
      <c r="C256" s="30" t="s">
        <v>2640</v>
      </c>
      <c r="D256" s="24"/>
      <c r="E256" s="24" t="s">
        <v>1600</v>
      </c>
      <c r="F256" s="24" t="s">
        <v>1593</v>
      </c>
      <c r="G256" s="30" t="s">
        <v>2641</v>
      </c>
      <c r="H256" s="24" t="s">
        <v>1663</v>
      </c>
      <c r="I256" s="30" t="s">
        <v>2642</v>
      </c>
      <c r="J256" s="24">
        <v>1</v>
      </c>
      <c r="K256" s="30"/>
      <c r="L256" s="30"/>
      <c r="M256" s="30"/>
      <c r="N256" s="30" t="s">
        <v>1607</v>
      </c>
      <c r="O256" s="30" t="s">
        <v>2643</v>
      </c>
      <c r="P256" s="30" t="s">
        <v>2644</v>
      </c>
      <c r="Q256" s="30" t="s">
        <v>2212</v>
      </c>
      <c r="R256" s="30" t="s">
        <v>2645</v>
      </c>
      <c r="S256" s="30" t="s">
        <v>2646</v>
      </c>
      <c r="T256" s="21"/>
      <c r="U256" s="21"/>
      <c r="V256" s="57"/>
    </row>
    <row r="257" spans="2:22" ht="58" hidden="1" outlineLevel="1">
      <c r="B257" s="30" t="s">
        <v>2647</v>
      </c>
      <c r="C257" s="30" t="s">
        <v>2648</v>
      </c>
      <c r="D257" s="24"/>
      <c r="E257" s="24" t="s">
        <v>1600</v>
      </c>
      <c r="F257" s="24" t="s">
        <v>1593</v>
      </c>
      <c r="G257" s="30" t="s">
        <v>2649</v>
      </c>
      <c r="H257" s="24" t="s">
        <v>1663</v>
      </c>
      <c r="I257" s="30" t="s">
        <v>2650</v>
      </c>
      <c r="J257" s="24">
        <v>2</v>
      </c>
      <c r="K257" s="30"/>
      <c r="L257" s="30"/>
      <c r="M257" s="30"/>
      <c r="N257" s="30" t="s">
        <v>1607</v>
      </c>
      <c r="O257" s="30" t="s">
        <v>2651</v>
      </c>
      <c r="P257" s="30" t="s">
        <v>2652</v>
      </c>
      <c r="Q257" s="30" t="s">
        <v>2653</v>
      </c>
      <c r="R257" s="30" t="s">
        <v>2654</v>
      </c>
      <c r="S257" s="30" t="s">
        <v>2655</v>
      </c>
      <c r="T257" s="21"/>
      <c r="U257" s="21"/>
      <c r="V257" s="57"/>
    </row>
    <row r="258" spans="2:22" ht="43.5" hidden="1" outlineLevel="1">
      <c r="B258" s="30" t="s">
        <v>2656</v>
      </c>
      <c r="C258" s="30" t="s">
        <v>2657</v>
      </c>
      <c r="D258" s="24"/>
      <c r="E258" s="24" t="s">
        <v>1611</v>
      </c>
      <c r="F258" s="24" t="s">
        <v>1601</v>
      </c>
      <c r="G258" s="30" t="s">
        <v>2658</v>
      </c>
      <c r="H258" s="24" t="s">
        <v>1603</v>
      </c>
      <c r="I258" s="30" t="s">
        <v>1595</v>
      </c>
      <c r="J258" s="24">
        <v>500</v>
      </c>
      <c r="K258" s="30" t="s">
        <v>2659</v>
      </c>
      <c r="L258" s="30"/>
      <c r="M258" s="30"/>
      <c r="N258" s="30" t="s">
        <v>1607</v>
      </c>
      <c r="O258" s="30" t="s">
        <v>2651</v>
      </c>
      <c r="P258" s="30" t="s">
        <v>2652</v>
      </c>
      <c r="Q258" s="30" t="s">
        <v>2653</v>
      </c>
      <c r="R258" s="30" t="s">
        <v>2654</v>
      </c>
      <c r="S258" s="30" t="s">
        <v>2655</v>
      </c>
      <c r="T258" s="21"/>
      <c r="U258" s="21"/>
      <c r="V258" s="57"/>
    </row>
    <row r="259" spans="2:22" ht="87" collapsed="1">
      <c r="B259" s="131" t="s">
        <v>2660</v>
      </c>
      <c r="C259" s="131"/>
      <c r="D259" s="131"/>
      <c r="E259" s="131" t="s">
        <v>1611</v>
      </c>
      <c r="F259" s="131" t="s">
        <v>1601</v>
      </c>
      <c r="G259" s="131" t="s">
        <v>2661</v>
      </c>
      <c r="H259" s="131"/>
      <c r="I259" s="131"/>
      <c r="J259" s="131"/>
      <c r="K259" s="131" t="s">
        <v>2662</v>
      </c>
      <c r="L259" s="131"/>
      <c r="M259" s="131" t="str">
        <f>CONCATENATE(M73," \ ",G259)</f>
        <v>documento \ cobertura_risco_seguro \ prestamista</v>
      </c>
      <c r="N259" s="131" t="s">
        <v>1596</v>
      </c>
      <c r="O259" s="131" t="s">
        <v>1657</v>
      </c>
      <c r="P259" s="131"/>
      <c r="Q259" s="131"/>
      <c r="R259" s="131"/>
      <c r="S259" s="131"/>
      <c r="T259" s="131"/>
      <c r="U259" s="131"/>
      <c r="V259" s="176"/>
    </row>
    <row r="260" spans="2:22" s="150" customFormat="1" ht="43.5" hidden="1" outlineLevel="1">
      <c r="B260" s="195" t="s">
        <v>2663</v>
      </c>
      <c r="C260" s="195" t="s">
        <v>2663</v>
      </c>
      <c r="D260" s="203"/>
      <c r="E260" s="203" t="s">
        <v>1600</v>
      </c>
      <c r="F260" s="203" t="s">
        <v>1593</v>
      </c>
      <c r="G260" s="195" t="s">
        <v>2664</v>
      </c>
      <c r="H260" s="203" t="s">
        <v>1663</v>
      </c>
      <c r="I260" s="195" t="s">
        <v>2665</v>
      </c>
      <c r="J260" s="24">
        <v>1</v>
      </c>
      <c r="K260" s="195"/>
      <c r="L260" s="30" t="s">
        <v>2666</v>
      </c>
      <c r="M260" s="30"/>
      <c r="N260" s="30" t="s">
        <v>1607</v>
      </c>
      <c r="O260" s="30" t="s">
        <v>1657</v>
      </c>
      <c r="P260" s="30" t="s">
        <v>2638</v>
      </c>
      <c r="Q260" s="30" t="s">
        <v>1659</v>
      </c>
      <c r="R260" s="30" t="s">
        <v>1948</v>
      </c>
      <c r="S260" s="30" t="s">
        <v>1660</v>
      </c>
      <c r="T260" s="21"/>
      <c r="U260" s="21"/>
      <c r="V260" s="57"/>
    </row>
    <row r="261" spans="2:22" s="150" customFormat="1" ht="43.5" hidden="1" outlineLevel="1">
      <c r="B261" s="195" t="s">
        <v>2667</v>
      </c>
      <c r="C261" s="195" t="s">
        <v>2667</v>
      </c>
      <c r="D261" s="203"/>
      <c r="E261" s="203" t="s">
        <v>1600</v>
      </c>
      <c r="F261" s="203" t="s">
        <v>1593</v>
      </c>
      <c r="G261" s="195" t="s">
        <v>2668</v>
      </c>
      <c r="H261" s="203" t="s">
        <v>1663</v>
      </c>
      <c r="I261" s="195" t="s">
        <v>2669</v>
      </c>
      <c r="J261" s="24">
        <v>1</v>
      </c>
      <c r="K261" s="195"/>
      <c r="L261" s="30" t="s">
        <v>2666</v>
      </c>
      <c r="M261" s="30"/>
      <c r="N261" s="30" t="s">
        <v>1607</v>
      </c>
      <c r="O261" s="30" t="s">
        <v>1657</v>
      </c>
      <c r="P261" s="30" t="s">
        <v>2638</v>
      </c>
      <c r="Q261" s="30" t="s">
        <v>1659</v>
      </c>
      <c r="R261" s="30" t="s">
        <v>1948</v>
      </c>
      <c r="S261" s="30" t="s">
        <v>2197</v>
      </c>
      <c r="T261" s="21"/>
      <c r="U261" s="21"/>
      <c r="V261" s="57"/>
    </row>
    <row r="262" spans="2:22" s="150" customFormat="1" ht="58" hidden="1" outlineLevel="1">
      <c r="B262" s="195" t="s">
        <v>2670</v>
      </c>
      <c r="C262" s="195" t="s">
        <v>2670</v>
      </c>
      <c r="D262" s="203"/>
      <c r="E262" s="203" t="s">
        <v>1600</v>
      </c>
      <c r="F262" s="203" t="s">
        <v>1593</v>
      </c>
      <c r="G262" s="195" t="s">
        <v>2671</v>
      </c>
      <c r="H262" s="203" t="s">
        <v>1663</v>
      </c>
      <c r="I262" s="195" t="s">
        <v>2672</v>
      </c>
      <c r="J262" s="203">
        <v>2</v>
      </c>
      <c r="K262" s="195"/>
      <c r="L262" s="30" t="s">
        <v>2666</v>
      </c>
      <c r="M262" s="30"/>
      <c r="N262" s="30" t="s">
        <v>1607</v>
      </c>
      <c r="O262" s="30" t="s">
        <v>1657</v>
      </c>
      <c r="P262" s="30" t="s">
        <v>2638</v>
      </c>
      <c r="Q262" s="30" t="s">
        <v>1659</v>
      </c>
      <c r="R262" s="30" t="s">
        <v>1948</v>
      </c>
      <c r="S262" s="30" t="s">
        <v>2468</v>
      </c>
      <c r="T262" s="21"/>
      <c r="U262" s="21"/>
      <c r="V262" s="57"/>
    </row>
    <row r="263" spans="2:22" s="150" customFormat="1" ht="29" hidden="1" outlineLevel="1">
      <c r="B263" s="195" t="s">
        <v>2673</v>
      </c>
      <c r="C263" s="195" t="s">
        <v>2674</v>
      </c>
      <c r="D263" s="203"/>
      <c r="E263" s="203" t="s">
        <v>1611</v>
      </c>
      <c r="F263" s="203" t="s">
        <v>1601</v>
      </c>
      <c r="G263" s="195" t="s">
        <v>2675</v>
      </c>
      <c r="H263" s="24" t="s">
        <v>1603</v>
      </c>
      <c r="I263" s="30" t="s">
        <v>1595</v>
      </c>
      <c r="J263" s="24">
        <v>500</v>
      </c>
      <c r="K263" s="195" t="s">
        <v>2676</v>
      </c>
      <c r="L263" s="30" t="s">
        <v>2666</v>
      </c>
      <c r="M263" s="30"/>
      <c r="N263" s="30" t="s">
        <v>1607</v>
      </c>
      <c r="O263" s="30" t="s">
        <v>1657</v>
      </c>
      <c r="P263" s="30" t="s">
        <v>2638</v>
      </c>
      <c r="Q263" s="30" t="s">
        <v>1659</v>
      </c>
      <c r="R263" s="30" t="s">
        <v>1948</v>
      </c>
      <c r="S263" s="30" t="s">
        <v>2468</v>
      </c>
      <c r="T263" s="21"/>
      <c r="U263" s="21"/>
      <c r="V263" s="57"/>
    </row>
    <row r="264" spans="2:22" s="134" customFormat="1" ht="87" collapsed="1">
      <c r="B264" s="131" t="s">
        <v>2677</v>
      </c>
      <c r="C264" s="131"/>
      <c r="D264" s="131"/>
      <c r="E264" s="131" t="s">
        <v>1742</v>
      </c>
      <c r="F264" s="131" t="s">
        <v>1601</v>
      </c>
      <c r="G264" s="131" t="s">
        <v>2678</v>
      </c>
      <c r="H264" s="131"/>
      <c r="I264" s="131"/>
      <c r="J264" s="131"/>
      <c r="K264" s="131" t="s">
        <v>2679</v>
      </c>
      <c r="L264" s="131"/>
      <c r="M264" s="131" t="str">
        <f>CONCATENATE(M253," \ ",G264)</f>
        <v>documento \ cobertura_risco_seguro \ pessoas \ dependente</v>
      </c>
      <c r="N264" s="131" t="s">
        <v>1596</v>
      </c>
      <c r="O264" s="131" t="s">
        <v>1693</v>
      </c>
      <c r="P264" s="131"/>
      <c r="Q264" s="131"/>
      <c r="R264" s="131"/>
      <c r="S264" s="131"/>
      <c r="T264" s="131"/>
      <c r="U264" s="131"/>
      <c r="V264" s="176"/>
    </row>
    <row r="265" spans="2:22" s="134" customFormat="1" ht="72.5" hidden="1" outlineLevel="1">
      <c r="B265" s="149" t="s">
        <v>2680</v>
      </c>
      <c r="C265" s="38" t="s">
        <v>2680</v>
      </c>
      <c r="D265" s="39" t="s">
        <v>46</v>
      </c>
      <c r="E265" s="39" t="s">
        <v>1600</v>
      </c>
      <c r="F265" s="39" t="s">
        <v>1593</v>
      </c>
      <c r="G265" s="38" t="s">
        <v>2681</v>
      </c>
      <c r="H265" s="39" t="s">
        <v>1603</v>
      </c>
      <c r="I265" s="30"/>
      <c r="J265" s="39">
        <v>40</v>
      </c>
      <c r="K265" s="30"/>
      <c r="L265" s="21" t="s">
        <v>2682</v>
      </c>
      <c r="M265" s="38"/>
      <c r="N265" s="38" t="s">
        <v>1607</v>
      </c>
      <c r="O265" s="30" t="s">
        <v>1693</v>
      </c>
      <c r="P265" s="30" t="s">
        <v>2683</v>
      </c>
      <c r="Q265" s="30" t="s">
        <v>1695</v>
      </c>
      <c r="R265" s="38" t="s">
        <v>2684</v>
      </c>
      <c r="S265" s="38" t="s">
        <v>2685</v>
      </c>
      <c r="T265" s="21"/>
      <c r="U265" s="21"/>
      <c r="V265" s="57"/>
    </row>
    <row r="266" spans="2:22" s="134" customFormat="1" ht="116" hidden="1" outlineLevel="1">
      <c r="B266" s="148" t="s">
        <v>2686</v>
      </c>
      <c r="C266" s="38" t="s">
        <v>2687</v>
      </c>
      <c r="D266" s="39"/>
      <c r="E266" s="39" t="s">
        <v>1611</v>
      </c>
      <c r="F266" s="39" t="s">
        <v>1601</v>
      </c>
      <c r="G266" s="38" t="s">
        <v>1594</v>
      </c>
      <c r="H266" s="39" t="s">
        <v>1603</v>
      </c>
      <c r="I266" s="30" t="s">
        <v>1796</v>
      </c>
      <c r="J266" s="39">
        <v>40</v>
      </c>
      <c r="K266" s="30" t="s">
        <v>2688</v>
      </c>
      <c r="L266" s="21"/>
      <c r="M266" s="38"/>
      <c r="N266" s="38" t="s">
        <v>1607</v>
      </c>
      <c r="O266" s="30" t="s">
        <v>1693</v>
      </c>
      <c r="P266" s="30" t="s">
        <v>2683</v>
      </c>
      <c r="Q266" s="30" t="s">
        <v>1695</v>
      </c>
      <c r="R266" s="38" t="s">
        <v>2684</v>
      </c>
      <c r="S266" s="38" t="s">
        <v>2685</v>
      </c>
      <c r="T266" s="21"/>
      <c r="U266" s="21" t="s">
        <v>1751</v>
      </c>
      <c r="V266" s="57" t="s">
        <v>36</v>
      </c>
    </row>
    <row r="267" spans="2:22" s="134" customFormat="1" ht="58" hidden="1" outlineLevel="1">
      <c r="B267" s="30" t="s">
        <v>1752</v>
      </c>
      <c r="C267" s="30" t="s">
        <v>1753</v>
      </c>
      <c r="D267" s="24"/>
      <c r="E267" s="24" t="s">
        <v>1611</v>
      </c>
      <c r="F267" s="24" t="s">
        <v>1601</v>
      </c>
      <c r="G267" s="30" t="s">
        <v>1754</v>
      </c>
      <c r="H267" s="24" t="s">
        <v>1663</v>
      </c>
      <c r="I267" s="30" t="s">
        <v>2689</v>
      </c>
      <c r="J267" s="24">
        <v>2</v>
      </c>
      <c r="K267" s="30" t="s">
        <v>2690</v>
      </c>
      <c r="L267" s="30" t="s">
        <v>2629</v>
      </c>
      <c r="M267" s="30"/>
      <c r="N267" s="30" t="s">
        <v>1607</v>
      </c>
      <c r="O267" s="30" t="s">
        <v>1693</v>
      </c>
      <c r="P267" s="30" t="s">
        <v>2683</v>
      </c>
      <c r="Q267" s="30" t="s">
        <v>1695</v>
      </c>
      <c r="R267" s="38" t="s">
        <v>2684</v>
      </c>
      <c r="S267" s="38" t="s">
        <v>2685</v>
      </c>
      <c r="T267" s="21"/>
      <c r="U267" s="21"/>
      <c r="V267" s="57"/>
    </row>
    <row r="268" spans="2:22" s="154" customFormat="1" ht="174" hidden="1" outlineLevel="1">
      <c r="B268" s="195" t="s">
        <v>2691</v>
      </c>
      <c r="C268" s="195" t="s">
        <v>2691</v>
      </c>
      <c r="D268" s="203"/>
      <c r="E268" s="203" t="s">
        <v>1611</v>
      </c>
      <c r="F268" s="203" t="s">
        <v>1601</v>
      </c>
      <c r="G268" s="195" t="s">
        <v>2692</v>
      </c>
      <c r="H268" s="203" t="s">
        <v>1663</v>
      </c>
      <c r="I268" s="195" t="s">
        <v>3377</v>
      </c>
      <c r="J268" s="203">
        <v>2</v>
      </c>
      <c r="K268" s="195" t="s">
        <v>2693</v>
      </c>
      <c r="L268" s="195" t="s">
        <v>2694</v>
      </c>
      <c r="M268" s="30"/>
      <c r="N268" s="30" t="s">
        <v>1607</v>
      </c>
      <c r="O268" s="30" t="s">
        <v>1693</v>
      </c>
      <c r="P268" s="30" t="s">
        <v>2683</v>
      </c>
      <c r="Q268" s="30" t="s">
        <v>1695</v>
      </c>
      <c r="R268" s="38" t="s">
        <v>2695</v>
      </c>
      <c r="S268" s="30" t="s">
        <v>2696</v>
      </c>
      <c r="T268" s="21" t="s">
        <v>3379</v>
      </c>
      <c r="U268" s="21"/>
      <c r="V268" s="57" t="s">
        <v>3373</v>
      </c>
    </row>
    <row r="269" spans="2:22" s="154" customFormat="1" ht="87" hidden="1" outlineLevel="1">
      <c r="B269" s="195" t="s">
        <v>3378</v>
      </c>
      <c r="C269" s="195" t="s">
        <v>3378</v>
      </c>
      <c r="D269" s="203"/>
      <c r="E269" s="345" t="s">
        <v>1611</v>
      </c>
      <c r="F269" s="203" t="s">
        <v>1601</v>
      </c>
      <c r="G269" s="195" t="s">
        <v>3380</v>
      </c>
      <c r="H269" s="203" t="s">
        <v>1603</v>
      </c>
      <c r="I269" s="195"/>
      <c r="J269" s="203">
        <v>144</v>
      </c>
      <c r="K269" s="195" t="s">
        <v>3394</v>
      </c>
      <c r="L269" s="195"/>
      <c r="M269" s="30"/>
      <c r="N269" s="30" t="s">
        <v>1607</v>
      </c>
      <c r="O269" s="30" t="s">
        <v>1693</v>
      </c>
      <c r="P269" s="30" t="s">
        <v>2683</v>
      </c>
      <c r="Q269" s="30" t="s">
        <v>1695</v>
      </c>
      <c r="R269" s="38" t="s">
        <v>2695</v>
      </c>
      <c r="S269" s="30" t="s">
        <v>2696</v>
      </c>
      <c r="T269" s="21" t="s">
        <v>3381</v>
      </c>
      <c r="U269" s="21"/>
      <c r="V269" s="57" t="s">
        <v>3373</v>
      </c>
    </row>
    <row r="270" spans="2:22" s="154" customFormat="1" ht="43.5" hidden="1" outlineLevel="1">
      <c r="B270" s="30" t="s">
        <v>1757</v>
      </c>
      <c r="C270" s="30" t="s">
        <v>1758</v>
      </c>
      <c r="D270" s="24"/>
      <c r="E270" s="24" t="s">
        <v>1611</v>
      </c>
      <c r="F270" s="24" t="s">
        <v>1601</v>
      </c>
      <c r="G270" s="30" t="s">
        <v>1759</v>
      </c>
      <c r="H270" s="24" t="s">
        <v>1603</v>
      </c>
      <c r="I270" s="30" t="s">
        <v>1595</v>
      </c>
      <c r="J270" s="24">
        <v>144</v>
      </c>
      <c r="K270" s="30" t="s">
        <v>2690</v>
      </c>
      <c r="L270" s="30" t="s">
        <v>2629</v>
      </c>
      <c r="M270" s="30"/>
      <c r="N270" s="30" t="s">
        <v>1607</v>
      </c>
      <c r="O270" s="30" t="s">
        <v>1693</v>
      </c>
      <c r="P270" s="30" t="s">
        <v>2683</v>
      </c>
      <c r="Q270" s="30" t="s">
        <v>1695</v>
      </c>
      <c r="R270" s="38" t="s">
        <v>2684</v>
      </c>
      <c r="S270" s="30" t="s">
        <v>2697</v>
      </c>
      <c r="T270" s="21"/>
      <c r="U270" s="21"/>
      <c r="V270" s="57"/>
    </row>
    <row r="271" spans="2:22" s="154" customFormat="1" ht="43.5" hidden="1" outlineLevel="1">
      <c r="B271" s="30" t="s">
        <v>2698</v>
      </c>
      <c r="C271" s="30" t="s">
        <v>2699</v>
      </c>
      <c r="D271" s="24"/>
      <c r="E271" s="24" t="s">
        <v>1611</v>
      </c>
      <c r="F271" s="24" t="s">
        <v>1593</v>
      </c>
      <c r="G271" s="30" t="s">
        <v>1762</v>
      </c>
      <c r="H271" s="24" t="s">
        <v>1603</v>
      </c>
      <c r="I271" s="30" t="s">
        <v>1595</v>
      </c>
      <c r="J271" s="24">
        <v>144</v>
      </c>
      <c r="K271" s="30"/>
      <c r="L271" s="30" t="s">
        <v>1763</v>
      </c>
      <c r="M271" s="30"/>
      <c r="N271" s="30" t="s">
        <v>1607</v>
      </c>
      <c r="O271" s="30" t="s">
        <v>1693</v>
      </c>
      <c r="P271" s="30" t="s">
        <v>2683</v>
      </c>
      <c r="Q271" s="30" t="s">
        <v>1695</v>
      </c>
      <c r="R271" s="38" t="s">
        <v>2684</v>
      </c>
      <c r="S271" s="30" t="s">
        <v>2697</v>
      </c>
      <c r="T271" s="21"/>
      <c r="U271" s="119"/>
      <c r="V271" s="57"/>
    </row>
    <row r="272" spans="2:22" s="150" customFormat="1" ht="72.5" hidden="1" outlineLevel="1">
      <c r="B272" s="30" t="s">
        <v>1779</v>
      </c>
      <c r="C272" s="30" t="s">
        <v>1780</v>
      </c>
      <c r="D272" s="24"/>
      <c r="E272" s="24" t="s">
        <v>1611</v>
      </c>
      <c r="F272" s="24" t="s">
        <v>1601</v>
      </c>
      <c r="G272" s="30" t="s">
        <v>1781</v>
      </c>
      <c r="H272" s="24" t="s">
        <v>1603</v>
      </c>
      <c r="I272" s="30" t="s">
        <v>1595</v>
      </c>
      <c r="J272" s="24">
        <v>30</v>
      </c>
      <c r="K272" s="30" t="s">
        <v>2700</v>
      </c>
      <c r="L272" s="30" t="s">
        <v>2629</v>
      </c>
      <c r="M272" s="30"/>
      <c r="N272" s="30" t="s">
        <v>1607</v>
      </c>
      <c r="O272" s="30" t="s">
        <v>1693</v>
      </c>
      <c r="P272" s="30" t="s">
        <v>1694</v>
      </c>
      <c r="Q272" s="30" t="s">
        <v>1695</v>
      </c>
      <c r="R272" s="30" t="s">
        <v>2701</v>
      </c>
      <c r="S272" s="30" t="s">
        <v>1697</v>
      </c>
      <c r="T272" s="21"/>
      <c r="U272" s="21"/>
      <c r="V272" s="57"/>
    </row>
    <row r="273" spans="2:22" s="150" customFormat="1" ht="72.5" hidden="1" outlineLevel="1">
      <c r="B273" s="30" t="s">
        <v>2702</v>
      </c>
      <c r="C273" s="30" t="s">
        <v>2702</v>
      </c>
      <c r="D273" s="24"/>
      <c r="E273" s="24" t="s">
        <v>1611</v>
      </c>
      <c r="F273" s="24" t="s">
        <v>1601</v>
      </c>
      <c r="G273" s="30" t="s">
        <v>1785</v>
      </c>
      <c r="H273" s="24" t="s">
        <v>1603</v>
      </c>
      <c r="I273" s="30" t="s">
        <v>3407</v>
      </c>
      <c r="J273" s="24">
        <v>2</v>
      </c>
      <c r="K273" s="30"/>
      <c r="L273" s="30" t="s">
        <v>2629</v>
      </c>
      <c r="M273" s="30"/>
      <c r="N273" s="30" t="s">
        <v>1607</v>
      </c>
      <c r="O273" s="30" t="s">
        <v>1693</v>
      </c>
      <c r="P273" s="30" t="s">
        <v>1694</v>
      </c>
      <c r="Q273" s="30" t="s">
        <v>1695</v>
      </c>
      <c r="R273" s="30" t="s">
        <v>2701</v>
      </c>
      <c r="S273" s="30" t="s">
        <v>1697</v>
      </c>
      <c r="T273" s="21" t="s">
        <v>3408</v>
      </c>
      <c r="U273" s="21"/>
      <c r="V273" s="57" t="s">
        <v>3373</v>
      </c>
    </row>
    <row r="274" spans="2:22" ht="43.5" hidden="1" outlineLevel="1">
      <c r="B274" s="30" t="s">
        <v>1787</v>
      </c>
      <c r="C274" s="30" t="s">
        <v>1788</v>
      </c>
      <c r="D274" s="24"/>
      <c r="E274" s="24" t="s">
        <v>1611</v>
      </c>
      <c r="F274" s="24" t="s">
        <v>1601</v>
      </c>
      <c r="G274" s="30" t="s">
        <v>1789</v>
      </c>
      <c r="H274" s="24" t="s">
        <v>1603</v>
      </c>
      <c r="I274" s="30" t="s">
        <v>1790</v>
      </c>
      <c r="J274" s="24">
        <v>3</v>
      </c>
      <c r="K274" s="30" t="s">
        <v>2703</v>
      </c>
      <c r="L274" s="30" t="s">
        <v>2629</v>
      </c>
      <c r="M274" s="30"/>
      <c r="N274" s="30" t="s">
        <v>1607</v>
      </c>
      <c r="O274" s="30" t="s">
        <v>1693</v>
      </c>
      <c r="P274" s="30" t="s">
        <v>1694</v>
      </c>
      <c r="Q274" s="30" t="s">
        <v>1695</v>
      </c>
      <c r="R274" s="30" t="s">
        <v>2701</v>
      </c>
      <c r="S274" s="30" t="s">
        <v>1697</v>
      </c>
      <c r="T274" s="21"/>
      <c r="U274" s="21"/>
      <c r="V274" s="57"/>
    </row>
    <row r="275" spans="2:22" ht="43.5" hidden="1" outlineLevel="1">
      <c r="B275" s="30" t="s">
        <v>1765</v>
      </c>
      <c r="C275" s="30" t="s">
        <v>1765</v>
      </c>
      <c r="D275" s="24"/>
      <c r="E275" s="24" t="s">
        <v>1611</v>
      </c>
      <c r="F275" s="24" t="s">
        <v>1601</v>
      </c>
      <c r="G275" s="30" t="s">
        <v>1766</v>
      </c>
      <c r="H275" s="24" t="s">
        <v>1676</v>
      </c>
      <c r="I275" s="30" t="s">
        <v>1677</v>
      </c>
      <c r="J275" s="24">
        <v>10</v>
      </c>
      <c r="K275" s="30" t="s">
        <v>2703</v>
      </c>
      <c r="L275" s="30"/>
      <c r="M275" s="30"/>
      <c r="N275" s="30" t="s">
        <v>1607</v>
      </c>
      <c r="O275" s="30" t="s">
        <v>1958</v>
      </c>
      <c r="P275" s="30" t="s">
        <v>1658</v>
      </c>
      <c r="Q275" s="30" t="s">
        <v>1659</v>
      </c>
      <c r="R275" s="30" t="s">
        <v>1829</v>
      </c>
      <c r="S275" s="30" t="s">
        <v>1706</v>
      </c>
      <c r="T275" s="21"/>
      <c r="U275" s="21"/>
      <c r="V275" s="57"/>
    </row>
    <row r="276" spans="2:22" collapsed="1"/>
  </sheetData>
  <autoFilter ref="B2:V275" xr:uid="{00000000-0001-0000-0600-000000000000}"/>
  <hyperlinks>
    <hyperlink ref="I76" location="Tabelas!B6" display="Tabela de Coberturas" xr:uid="{00000000-0004-0000-0600-000004000000}"/>
    <hyperlink ref="I173" r:id="rId1" xr:uid="{00000000-0004-0000-0600-000005000000}"/>
    <hyperlink ref="I232" r:id="rId2" xr:uid="{00000000-0004-0000-0600-000006000000}"/>
    <hyperlink ref="I169" location="Tabelas!K6" display="Tabela de Culturas" xr:uid="{00000000-0004-0000-0600-000008000000}"/>
    <hyperlink ref="K75" r:id="rId3" xr:uid="{00000000-0004-0000-0600-000009000000}"/>
    <hyperlink ref="I75" location="Tabelas!R7" display="Tabela de grupo e ramo" xr:uid="{00000000-0004-0000-0600-00000A000000}"/>
    <hyperlink ref="K160" r:id="rId4" xr:uid="{00000000-0004-0000-0600-00000B000000}"/>
    <hyperlink ref="I160" location="Tabelas!R7" display="Tabela de grupo e ramo" xr:uid="{00000000-0004-0000-0600-00000C000000}"/>
    <hyperlink ref="L215" r:id="rId5" xr:uid="{00000000-0004-0000-0600-00000D000000}"/>
    <hyperlink ref="I215" location="Tabelas!X7" display="Tabela de Categorias Tarifárias" xr:uid="{00000000-0004-0000-0600-00000E000000}"/>
    <hyperlink ref="I188" r:id="rId6" xr:uid="{00000000-0004-0000-0600-00000F000000}"/>
  </hyperlinks>
  <pageMargins left="0.23622047244094499" right="0.23622047244094499" top="0.74803149606299202" bottom="0.74803149606299202" header="0.31496062992126" footer="0.31496062992126"/>
  <pageSetup paperSize="9" scale="30" fitToHeight="0" orientation="landscape"/>
  <headerFooter>
    <oddFooter>&amp;C&amp;"Calibri"&amp;11&amp;K000000&amp;"Calibri,Regular"&amp;11&amp;K000000INFORMAÇÃO INTERNA – INTERNAL INFORMATION
&amp;1#&amp;"Calibri"&amp;10&amp;K000000INFORMAÇÃO PÚBLICA – PUBLIC INFORMATION</oddFooter>
  </headerFooter>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D297"/>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137" customWidth="1"/>
    <col min="2" max="3" width="40.54296875" style="137" customWidth="1"/>
    <col min="4" max="4" width="20.54296875" style="155" customWidth="1"/>
    <col min="5" max="6" width="12.54296875" style="137" customWidth="1"/>
    <col min="7" max="7" width="25.54296875" style="137" customWidth="1"/>
    <col min="8" max="8" width="12.54296875" style="137" customWidth="1"/>
    <col min="9" max="9" width="40.54296875" style="137" customWidth="1"/>
    <col min="10" max="10" width="12.54296875" style="137" customWidth="1"/>
    <col min="11" max="13" width="40.54296875" style="137" customWidth="1"/>
    <col min="14" max="19" width="12.54296875" style="137" customWidth="1"/>
    <col min="20" max="21" width="20.54296875" style="137" customWidth="1"/>
    <col min="22" max="22" width="12.54296875" style="139" customWidth="1"/>
    <col min="23" max="29" width="8.453125" style="138" customWidth="1"/>
    <col min="30" max="30" width="14.453125" style="138"/>
    <col min="31" max="16384" width="14.453125" style="137"/>
  </cols>
  <sheetData>
    <row r="1" spans="2:22" ht="40" customHeight="1">
      <c r="B1" s="355" t="s">
        <v>6</v>
      </c>
      <c r="C1" s="355"/>
    </row>
    <row r="2" spans="2:22" s="134" customFormat="1" ht="29">
      <c r="B2" s="140" t="s">
        <v>1572</v>
      </c>
      <c r="C2" s="140" t="s">
        <v>1573</v>
      </c>
      <c r="D2" s="140" t="s">
        <v>1574</v>
      </c>
      <c r="E2" s="140" t="s">
        <v>1575</v>
      </c>
      <c r="F2" s="140" t="s">
        <v>1576</v>
      </c>
      <c r="G2" s="140" t="s">
        <v>1577</v>
      </c>
      <c r="H2" s="140" t="s">
        <v>1578</v>
      </c>
      <c r="I2" s="140" t="s">
        <v>1579</v>
      </c>
      <c r="J2" s="140" t="s">
        <v>1580</v>
      </c>
      <c r="K2" s="140" t="s">
        <v>1581</v>
      </c>
      <c r="L2" s="140" t="s">
        <v>1582</v>
      </c>
      <c r="M2" s="140" t="s">
        <v>27</v>
      </c>
      <c r="N2" s="140" t="s">
        <v>1583</v>
      </c>
      <c r="O2" s="88" t="s">
        <v>1584</v>
      </c>
      <c r="P2" s="88" t="s">
        <v>1585</v>
      </c>
      <c r="Q2" s="88" t="s">
        <v>1586</v>
      </c>
      <c r="R2" s="88" t="s">
        <v>1587</v>
      </c>
      <c r="S2" s="88" t="s">
        <v>1588</v>
      </c>
      <c r="T2" s="50" t="s">
        <v>1589</v>
      </c>
      <c r="U2" s="117" t="s">
        <v>1590</v>
      </c>
      <c r="V2" s="50" t="s">
        <v>59</v>
      </c>
    </row>
    <row r="3" spans="2:22" ht="58">
      <c r="B3" s="131" t="s">
        <v>2709</v>
      </c>
      <c r="C3" s="131"/>
      <c r="D3" s="131"/>
      <c r="E3" s="131" t="s">
        <v>1592</v>
      </c>
      <c r="F3" s="131" t="s">
        <v>1593</v>
      </c>
      <c r="G3" s="131" t="s">
        <v>2710</v>
      </c>
      <c r="H3" s="131"/>
      <c r="I3" s="131"/>
      <c r="J3" s="131"/>
      <c r="K3" s="311" t="s">
        <v>1595</v>
      </c>
      <c r="L3" s="131"/>
      <c r="M3" s="131" t="str">
        <f>G3</f>
        <v>documento_alteracao</v>
      </c>
      <c r="N3" s="131" t="s">
        <v>1596</v>
      </c>
      <c r="O3" s="131" t="s">
        <v>1597</v>
      </c>
      <c r="P3" s="131"/>
      <c r="Q3" s="131"/>
      <c r="R3" s="131"/>
      <c r="S3" s="131"/>
      <c r="T3" s="169"/>
      <c r="U3" s="169"/>
      <c r="V3" s="197"/>
    </row>
    <row r="4" spans="2:22" ht="29" hidden="1" outlineLevel="1">
      <c r="B4" s="118" t="s">
        <v>1598</v>
      </c>
      <c r="C4" s="15" t="s">
        <v>1599</v>
      </c>
      <c r="D4" s="16"/>
      <c r="E4" s="16" t="s">
        <v>1600</v>
      </c>
      <c r="F4" s="16" t="s">
        <v>1601</v>
      </c>
      <c r="G4" s="15" t="s">
        <v>1602</v>
      </c>
      <c r="H4" s="16" t="s">
        <v>1603</v>
      </c>
      <c r="I4" s="15" t="s">
        <v>1604</v>
      </c>
      <c r="J4" s="16">
        <v>36</v>
      </c>
      <c r="K4" s="15" t="s">
        <v>1605</v>
      </c>
      <c r="L4" s="15" t="s">
        <v>1606</v>
      </c>
      <c r="M4" s="15"/>
      <c r="N4" s="15" t="s">
        <v>1607</v>
      </c>
      <c r="O4" s="15"/>
      <c r="P4" s="15"/>
      <c r="Q4" s="15"/>
      <c r="R4" s="15"/>
      <c r="S4" s="15"/>
      <c r="T4" s="15"/>
      <c r="U4" s="17" t="s">
        <v>1608</v>
      </c>
      <c r="V4" s="109" t="s">
        <v>37</v>
      </c>
    </row>
    <row r="5" spans="2:22" ht="29" hidden="1" outlineLevel="1">
      <c r="B5" s="118" t="s">
        <v>1609</v>
      </c>
      <c r="C5" s="15" t="s">
        <v>1610</v>
      </c>
      <c r="D5" s="16"/>
      <c r="E5" s="16" t="s">
        <v>1611</v>
      </c>
      <c r="F5" s="16" t="s">
        <v>1593</v>
      </c>
      <c r="G5" s="15" t="s">
        <v>1612</v>
      </c>
      <c r="H5" s="16" t="s">
        <v>1603</v>
      </c>
      <c r="I5" s="15"/>
      <c r="J5" s="16">
        <v>500</v>
      </c>
      <c r="K5" s="15"/>
      <c r="L5" s="15" t="s">
        <v>1606</v>
      </c>
      <c r="M5" s="144"/>
      <c r="N5" s="144" t="s">
        <v>1607</v>
      </c>
      <c r="O5" s="144"/>
      <c r="P5" s="144"/>
      <c r="Q5" s="144"/>
      <c r="R5" s="144"/>
      <c r="S5" s="144"/>
      <c r="T5" s="144"/>
      <c r="U5" s="17"/>
      <c r="V5" s="109"/>
    </row>
    <row r="6" spans="2:22"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ht="29" hidden="1" outlineLevel="1">
      <c r="B8" s="15" t="s">
        <v>1619</v>
      </c>
      <c r="C8" s="15" t="s">
        <v>1620</v>
      </c>
      <c r="D8" s="16"/>
      <c r="E8" s="16" t="s">
        <v>1600</v>
      </c>
      <c r="F8" s="16" t="s">
        <v>1593</v>
      </c>
      <c r="G8" s="15" t="s">
        <v>1621</v>
      </c>
      <c r="H8" s="16" t="s">
        <v>1622</v>
      </c>
      <c r="I8" s="312" t="s">
        <v>1595</v>
      </c>
      <c r="J8" s="16" t="s">
        <v>1595</v>
      </c>
      <c r="K8" s="15"/>
      <c r="L8" s="15" t="s">
        <v>1606</v>
      </c>
      <c r="M8" s="15"/>
      <c r="N8" s="15" t="s">
        <v>1607</v>
      </c>
      <c r="O8" s="15"/>
      <c r="P8" s="15"/>
      <c r="Q8" s="15"/>
      <c r="R8" s="15"/>
      <c r="S8" s="15"/>
      <c r="T8" s="15"/>
      <c r="U8" s="110"/>
      <c r="V8" s="111"/>
    </row>
    <row r="9" spans="2:22" s="150" customFormat="1" ht="29" hidden="1" outlineLevel="1">
      <c r="B9" s="15" t="s">
        <v>1623</v>
      </c>
      <c r="C9" s="15" t="s">
        <v>1624</v>
      </c>
      <c r="D9" s="16"/>
      <c r="E9" s="16" t="s">
        <v>1611</v>
      </c>
      <c r="F9" s="16" t="s">
        <v>1601</v>
      </c>
      <c r="G9" s="15" t="s">
        <v>1625</v>
      </c>
      <c r="H9" s="16" t="s">
        <v>1622</v>
      </c>
      <c r="I9" s="312" t="s">
        <v>1595</v>
      </c>
      <c r="J9" s="16" t="s">
        <v>1595</v>
      </c>
      <c r="K9" s="15" t="s">
        <v>1626</v>
      </c>
      <c r="L9" s="15" t="s">
        <v>1606</v>
      </c>
      <c r="M9" s="15"/>
      <c r="N9" s="15" t="s">
        <v>1607</v>
      </c>
      <c r="O9" s="15"/>
      <c r="P9" s="15"/>
      <c r="Q9" s="15"/>
      <c r="R9" s="15"/>
      <c r="S9" s="15"/>
      <c r="T9" s="15"/>
      <c r="U9" s="110" t="s">
        <v>1627</v>
      </c>
      <c r="V9" s="109" t="s">
        <v>37</v>
      </c>
    </row>
    <row r="10" spans="2:22" s="150" customFormat="1" ht="58" hidden="1" outlineLevel="1">
      <c r="B10" s="164" t="s">
        <v>1628</v>
      </c>
      <c r="C10" s="151" t="s">
        <v>1629</v>
      </c>
      <c r="D10" s="113" t="s">
        <v>2711</v>
      </c>
      <c r="E10" s="190" t="s">
        <v>1600</v>
      </c>
      <c r="F10" s="190" t="s">
        <v>1593</v>
      </c>
      <c r="G10" s="191" t="s">
        <v>1631</v>
      </c>
      <c r="H10" s="190" t="s">
        <v>1603</v>
      </c>
      <c r="I10" s="151" t="s">
        <v>1595</v>
      </c>
      <c r="J10" s="190">
        <v>5</v>
      </c>
      <c r="K10" s="191"/>
      <c r="L10" s="191"/>
      <c r="M10" s="151"/>
      <c r="N10" s="151" t="s">
        <v>1607</v>
      </c>
      <c r="O10" s="151" t="s">
        <v>1597</v>
      </c>
      <c r="P10" s="151"/>
      <c r="Q10" s="151"/>
      <c r="R10" s="151"/>
      <c r="S10" s="151"/>
      <c r="T10" s="151"/>
      <c r="U10" s="151"/>
      <c r="V10" s="198"/>
    </row>
    <row r="11" spans="2:22" ht="72.5" hidden="1" outlineLevel="1">
      <c r="B11" s="164" t="s">
        <v>1632</v>
      </c>
      <c r="C11" s="30" t="s">
        <v>1633</v>
      </c>
      <c r="D11" s="113" t="s">
        <v>2711</v>
      </c>
      <c r="E11" s="24" t="s">
        <v>1600</v>
      </c>
      <c r="F11" s="24" t="s">
        <v>1601</v>
      </c>
      <c r="G11" s="30" t="s">
        <v>1634</v>
      </c>
      <c r="H11" s="24" t="s">
        <v>1603</v>
      </c>
      <c r="I11" s="30"/>
      <c r="J11" s="32">
        <v>60</v>
      </c>
      <c r="K11" s="38" t="s">
        <v>2712</v>
      </c>
      <c r="L11" s="33"/>
      <c r="M11" s="30"/>
      <c r="N11" s="30" t="s">
        <v>1607</v>
      </c>
      <c r="O11" s="30" t="s">
        <v>1636</v>
      </c>
      <c r="P11" s="30" t="s">
        <v>1637</v>
      </c>
      <c r="Q11" s="30" t="s">
        <v>1638</v>
      </c>
      <c r="R11" s="30" t="s">
        <v>1639</v>
      </c>
      <c r="S11" s="30" t="s">
        <v>1640</v>
      </c>
      <c r="T11" s="30"/>
      <c r="U11" s="30"/>
      <c r="V11" s="24"/>
    </row>
    <row r="12" spans="2:22" ht="130.5" hidden="1" outlineLevel="1">
      <c r="B12" s="164" t="s">
        <v>1641</v>
      </c>
      <c r="C12" s="30" t="s">
        <v>1642</v>
      </c>
      <c r="D12" s="113" t="s">
        <v>2711</v>
      </c>
      <c r="E12" s="24" t="s">
        <v>1611</v>
      </c>
      <c r="F12" s="24" t="s">
        <v>1601</v>
      </c>
      <c r="G12" s="30" t="s">
        <v>1643</v>
      </c>
      <c r="H12" s="24" t="s">
        <v>1603</v>
      </c>
      <c r="I12" s="30" t="s">
        <v>1595</v>
      </c>
      <c r="J12" s="24">
        <v>60</v>
      </c>
      <c r="K12" s="342" t="s">
        <v>2713</v>
      </c>
      <c r="L12" s="30" t="s">
        <v>1645</v>
      </c>
      <c r="M12" s="30"/>
      <c r="N12" s="30" t="s">
        <v>1607</v>
      </c>
      <c r="O12" s="30" t="s">
        <v>1597</v>
      </c>
      <c r="P12" s="30" t="s">
        <v>1646</v>
      </c>
      <c r="Q12" s="30" t="s">
        <v>1647</v>
      </c>
      <c r="R12" s="30" t="s">
        <v>1648</v>
      </c>
      <c r="S12" s="30" t="s">
        <v>1649</v>
      </c>
      <c r="T12" s="30"/>
      <c r="U12" s="116" t="s">
        <v>1650</v>
      </c>
      <c r="V12" s="57" t="s">
        <v>38</v>
      </c>
    </row>
    <row r="13" spans="2:22" ht="217.5" hidden="1" outlineLevel="1">
      <c r="B13" s="164" t="s">
        <v>2714</v>
      </c>
      <c r="C13" s="30" t="s">
        <v>2715</v>
      </c>
      <c r="D13" s="32" t="s">
        <v>42</v>
      </c>
      <c r="E13" s="32" t="s">
        <v>1600</v>
      </c>
      <c r="F13" s="32" t="s">
        <v>1593</v>
      </c>
      <c r="G13" s="33" t="s">
        <v>2716</v>
      </c>
      <c r="H13" s="32" t="s">
        <v>1663</v>
      </c>
      <c r="I13" s="316" t="s">
        <v>1595</v>
      </c>
      <c r="J13" s="32">
        <v>6</v>
      </c>
      <c r="K13" s="33"/>
      <c r="L13" s="33" t="s">
        <v>2717</v>
      </c>
      <c r="M13" s="33"/>
      <c r="N13" s="33" t="s">
        <v>1607</v>
      </c>
      <c r="O13" s="30" t="s">
        <v>1597</v>
      </c>
      <c r="P13" s="30" t="s">
        <v>1646</v>
      </c>
      <c r="Q13" s="30" t="s">
        <v>1647</v>
      </c>
      <c r="R13" s="30" t="s">
        <v>1648</v>
      </c>
      <c r="S13" s="30" t="s">
        <v>2718</v>
      </c>
      <c r="T13" s="30"/>
      <c r="U13" s="30"/>
      <c r="V13" s="58"/>
    </row>
    <row r="14" spans="2:22" ht="261" hidden="1" outlineLevel="1">
      <c r="B14" s="192" t="s">
        <v>1651</v>
      </c>
      <c r="C14" s="30" t="s">
        <v>1652</v>
      </c>
      <c r="D14" s="24" t="s">
        <v>1653</v>
      </c>
      <c r="E14" s="24" t="s">
        <v>1611</v>
      </c>
      <c r="F14" s="24" t="s">
        <v>1601</v>
      </c>
      <c r="G14" s="30" t="s">
        <v>1654</v>
      </c>
      <c r="H14" s="24" t="s">
        <v>1603</v>
      </c>
      <c r="I14" s="30" t="s">
        <v>1655</v>
      </c>
      <c r="J14" s="24">
        <v>24</v>
      </c>
      <c r="K14" s="30" t="s">
        <v>2719</v>
      </c>
      <c r="L14" s="30" t="s">
        <v>1656</v>
      </c>
      <c r="M14" s="30"/>
      <c r="N14" s="30" t="s">
        <v>1607</v>
      </c>
      <c r="O14" s="30" t="s">
        <v>1657</v>
      </c>
      <c r="P14" s="30" t="s">
        <v>1658</v>
      </c>
      <c r="Q14" s="30" t="s">
        <v>1659</v>
      </c>
      <c r="R14" s="30" t="s">
        <v>1658</v>
      </c>
      <c r="S14" s="30" t="s">
        <v>1660</v>
      </c>
      <c r="T14" s="30"/>
      <c r="U14" s="55" t="s">
        <v>2720</v>
      </c>
      <c r="V14" s="56" t="s">
        <v>36</v>
      </c>
    </row>
    <row r="15" spans="2:22" ht="58" hidden="1" outlineLevel="1">
      <c r="B15" s="33" t="s">
        <v>2721</v>
      </c>
      <c r="C15" s="30" t="s">
        <v>2722</v>
      </c>
      <c r="D15" s="32"/>
      <c r="E15" s="32" t="s">
        <v>1600</v>
      </c>
      <c r="F15" s="32" t="s">
        <v>1593</v>
      </c>
      <c r="G15" s="33" t="s">
        <v>2723</v>
      </c>
      <c r="H15" s="32" t="s">
        <v>1603</v>
      </c>
      <c r="I15" s="33" t="s">
        <v>1595</v>
      </c>
      <c r="J15" s="32">
        <v>60</v>
      </c>
      <c r="K15" s="33"/>
      <c r="L15" s="33"/>
      <c r="M15" s="33"/>
      <c r="N15" s="33" t="s">
        <v>1607</v>
      </c>
      <c r="O15" s="30" t="s">
        <v>1597</v>
      </c>
      <c r="P15" s="30" t="s">
        <v>1646</v>
      </c>
      <c r="Q15" s="30" t="s">
        <v>1647</v>
      </c>
      <c r="R15" s="30" t="s">
        <v>1648</v>
      </c>
      <c r="S15" s="30" t="s">
        <v>2718</v>
      </c>
      <c r="T15" s="30"/>
      <c r="U15" s="30"/>
      <c r="V15" s="58"/>
    </row>
    <row r="16" spans="2:22" ht="188.5" hidden="1" outlineLevel="1">
      <c r="B16" s="30" t="s">
        <v>1661</v>
      </c>
      <c r="C16" s="30" t="s">
        <v>2724</v>
      </c>
      <c r="D16" s="24"/>
      <c r="E16" s="24" t="s">
        <v>1600</v>
      </c>
      <c r="F16" s="24" t="s">
        <v>1593</v>
      </c>
      <c r="G16" s="30" t="s">
        <v>1662</v>
      </c>
      <c r="H16" s="24" t="s">
        <v>1663</v>
      </c>
      <c r="I16" s="30" t="s">
        <v>1664</v>
      </c>
      <c r="J16" s="24">
        <v>2</v>
      </c>
      <c r="K16" s="30"/>
      <c r="L16" s="30" t="s">
        <v>1666</v>
      </c>
      <c r="M16" s="30"/>
      <c r="N16" s="30" t="s">
        <v>1607</v>
      </c>
      <c r="O16" s="30" t="s">
        <v>1597</v>
      </c>
      <c r="P16" s="30" t="s">
        <v>1646</v>
      </c>
      <c r="Q16" s="30" t="s">
        <v>1647</v>
      </c>
      <c r="R16" s="30" t="s">
        <v>1648</v>
      </c>
      <c r="S16" s="30" t="s">
        <v>1667</v>
      </c>
      <c r="T16" s="30"/>
      <c r="U16" s="30"/>
      <c r="V16" s="58"/>
    </row>
    <row r="17" spans="2:22" ht="362.5" hidden="1" outlineLevel="1">
      <c r="B17" s="30" t="s">
        <v>1668</v>
      </c>
      <c r="C17" s="30" t="s">
        <v>1669</v>
      </c>
      <c r="D17" s="24"/>
      <c r="E17" s="24" t="s">
        <v>1600</v>
      </c>
      <c r="F17" s="24" t="s">
        <v>1593</v>
      </c>
      <c r="G17" s="30" t="s">
        <v>1670</v>
      </c>
      <c r="H17" s="24" t="s">
        <v>1663</v>
      </c>
      <c r="I17" s="30" t="s">
        <v>1671</v>
      </c>
      <c r="J17" s="24">
        <v>1</v>
      </c>
      <c r="K17" s="30"/>
      <c r="L17" s="30" t="s">
        <v>1672</v>
      </c>
      <c r="M17" s="30"/>
      <c r="N17" s="30" t="s">
        <v>1607</v>
      </c>
      <c r="O17" s="30" t="s">
        <v>1597</v>
      </c>
      <c r="P17" s="30" t="s">
        <v>1646</v>
      </c>
      <c r="Q17" s="30" t="s">
        <v>1647</v>
      </c>
      <c r="R17" s="30" t="s">
        <v>1648</v>
      </c>
      <c r="S17" s="30"/>
      <c r="T17" s="21"/>
      <c r="U17" s="21"/>
      <c r="V17" s="57"/>
    </row>
    <row r="18" spans="2:22" s="150" customFormat="1" ht="58" hidden="1" outlineLevel="1">
      <c r="B18" s="30" t="s">
        <v>2725</v>
      </c>
      <c r="C18" s="30" t="s">
        <v>2726</v>
      </c>
      <c r="D18" s="24"/>
      <c r="E18" s="24" t="s">
        <v>1611</v>
      </c>
      <c r="F18" s="24" t="s">
        <v>1601</v>
      </c>
      <c r="G18" s="30" t="s">
        <v>2727</v>
      </c>
      <c r="H18" s="24" t="s">
        <v>1603</v>
      </c>
      <c r="I18" s="30" t="s">
        <v>1595</v>
      </c>
      <c r="J18" s="24">
        <v>1024</v>
      </c>
      <c r="K18" s="30" t="s">
        <v>2728</v>
      </c>
      <c r="L18" s="30"/>
      <c r="M18" s="30"/>
      <c r="N18" s="30" t="s">
        <v>1607</v>
      </c>
      <c r="O18" s="30" t="s">
        <v>1597</v>
      </c>
      <c r="P18" s="30" t="s">
        <v>1646</v>
      </c>
      <c r="Q18" s="30" t="s">
        <v>1647</v>
      </c>
      <c r="R18" s="30" t="s">
        <v>1648</v>
      </c>
      <c r="S18" s="30" t="s">
        <v>2729</v>
      </c>
      <c r="T18" s="30"/>
      <c r="U18" s="30"/>
      <c r="V18" s="24"/>
    </row>
    <row r="19" spans="2:22" s="150" customFormat="1" ht="409.5" hidden="1" outlineLevel="1">
      <c r="B19" s="30" t="s">
        <v>2730</v>
      </c>
      <c r="C19" s="30" t="s">
        <v>2730</v>
      </c>
      <c r="D19" s="24"/>
      <c r="E19" s="24" t="s">
        <v>1600</v>
      </c>
      <c r="F19" s="24" t="s">
        <v>1593</v>
      </c>
      <c r="G19" s="30" t="s">
        <v>2731</v>
      </c>
      <c r="H19" s="24" t="s">
        <v>1663</v>
      </c>
      <c r="I19" s="30" t="s">
        <v>2732</v>
      </c>
      <c r="J19" s="24">
        <v>2</v>
      </c>
      <c r="K19" s="30" t="s">
        <v>3411</v>
      </c>
      <c r="L19" s="30"/>
      <c r="M19" s="30"/>
      <c r="N19" s="30" t="s">
        <v>1607</v>
      </c>
      <c r="O19" s="30" t="s">
        <v>1597</v>
      </c>
      <c r="P19" s="30" t="s">
        <v>1646</v>
      </c>
      <c r="Q19" s="30" t="s">
        <v>1647</v>
      </c>
      <c r="R19" s="30" t="s">
        <v>1648</v>
      </c>
      <c r="S19" s="30" t="s">
        <v>2733</v>
      </c>
      <c r="T19" s="30" t="s">
        <v>3413</v>
      </c>
      <c r="U19" s="30"/>
      <c r="V19" s="24" t="s">
        <v>3373</v>
      </c>
    </row>
    <row r="20" spans="2:22" ht="58" hidden="1" outlineLevel="1">
      <c r="B20" s="151" t="s">
        <v>2734</v>
      </c>
      <c r="C20" s="30" t="s">
        <v>2735</v>
      </c>
      <c r="D20" s="24"/>
      <c r="E20" s="24" t="s">
        <v>1600</v>
      </c>
      <c r="F20" s="24" t="s">
        <v>1593</v>
      </c>
      <c r="G20" s="30" t="s">
        <v>2736</v>
      </c>
      <c r="H20" s="24" t="s">
        <v>1720</v>
      </c>
      <c r="I20" s="30" t="s">
        <v>1721</v>
      </c>
      <c r="J20" s="24"/>
      <c r="K20" s="30"/>
      <c r="L20" s="30" t="s">
        <v>2737</v>
      </c>
      <c r="M20" s="30"/>
      <c r="N20" s="30" t="s">
        <v>1607</v>
      </c>
      <c r="O20" s="30" t="s">
        <v>1824</v>
      </c>
      <c r="P20" s="30" t="s">
        <v>2738</v>
      </c>
      <c r="Q20" s="30" t="s">
        <v>1826</v>
      </c>
      <c r="R20" s="30" t="s">
        <v>1829</v>
      </c>
      <c r="S20" s="30" t="s">
        <v>2197</v>
      </c>
      <c r="T20" s="30"/>
      <c r="U20" s="30"/>
      <c r="V20" s="58"/>
    </row>
    <row r="21" spans="2:22" ht="58" hidden="1" outlineLevel="1">
      <c r="B21" s="151" t="s">
        <v>1673</v>
      </c>
      <c r="C21" s="30" t="s">
        <v>2739</v>
      </c>
      <c r="D21" s="24"/>
      <c r="E21" s="24" t="s">
        <v>1600</v>
      </c>
      <c r="F21" s="24" t="s">
        <v>1593</v>
      </c>
      <c r="G21" s="30" t="s">
        <v>1675</v>
      </c>
      <c r="H21" s="24" t="s">
        <v>1676</v>
      </c>
      <c r="I21" s="30" t="s">
        <v>1677</v>
      </c>
      <c r="J21" s="24">
        <v>10</v>
      </c>
      <c r="K21" s="30" t="s">
        <v>1678</v>
      </c>
      <c r="L21" s="30"/>
      <c r="M21" s="30"/>
      <c r="N21" s="30" t="s">
        <v>1607</v>
      </c>
      <c r="O21" s="30" t="s">
        <v>1597</v>
      </c>
      <c r="P21" s="30" t="s">
        <v>1646</v>
      </c>
      <c r="Q21" s="30" t="s">
        <v>1647</v>
      </c>
      <c r="R21" s="30" t="s">
        <v>1648</v>
      </c>
      <c r="S21" s="30" t="s">
        <v>1679</v>
      </c>
      <c r="T21" s="30"/>
      <c r="U21" s="21"/>
      <c r="V21" s="57"/>
    </row>
    <row r="22" spans="2:22" ht="58" hidden="1" outlineLevel="1">
      <c r="B22" s="30" t="s">
        <v>2740</v>
      </c>
      <c r="C22" s="30" t="s">
        <v>2741</v>
      </c>
      <c r="D22" s="24"/>
      <c r="E22" s="24" t="s">
        <v>1600</v>
      </c>
      <c r="F22" s="24" t="s">
        <v>1593</v>
      </c>
      <c r="G22" s="30" t="s">
        <v>1682</v>
      </c>
      <c r="H22" s="24" t="s">
        <v>1676</v>
      </c>
      <c r="I22" s="30" t="s">
        <v>1677</v>
      </c>
      <c r="J22" s="24">
        <v>10</v>
      </c>
      <c r="K22" s="30" t="s">
        <v>1683</v>
      </c>
      <c r="L22" s="30"/>
      <c r="M22" s="30"/>
      <c r="N22" s="30" t="s">
        <v>1607</v>
      </c>
      <c r="O22" s="30" t="s">
        <v>1597</v>
      </c>
      <c r="P22" s="30" t="s">
        <v>1646</v>
      </c>
      <c r="Q22" s="30" t="s">
        <v>1647</v>
      </c>
      <c r="R22" s="30" t="s">
        <v>1648</v>
      </c>
      <c r="S22" s="30" t="s">
        <v>1684</v>
      </c>
      <c r="T22" s="30"/>
      <c r="U22" s="21"/>
      <c r="V22" s="57"/>
    </row>
    <row r="23" spans="2:22" ht="58" hidden="1" outlineLevel="1">
      <c r="B23" s="30" t="s">
        <v>2742</v>
      </c>
      <c r="C23" s="30" t="s">
        <v>2743</v>
      </c>
      <c r="D23" s="24"/>
      <c r="E23" s="24" t="s">
        <v>1600</v>
      </c>
      <c r="F23" s="24" t="s">
        <v>1593</v>
      </c>
      <c r="G23" s="30" t="s">
        <v>1687</v>
      </c>
      <c r="H23" s="24" t="s">
        <v>1676</v>
      </c>
      <c r="I23" s="30" t="s">
        <v>1677</v>
      </c>
      <c r="J23" s="24">
        <v>10</v>
      </c>
      <c r="K23" s="30" t="s">
        <v>1688</v>
      </c>
      <c r="L23" s="30"/>
      <c r="M23" s="30"/>
      <c r="N23" s="30" t="s">
        <v>1607</v>
      </c>
      <c r="O23" s="30" t="s">
        <v>1597</v>
      </c>
      <c r="P23" s="30" t="s">
        <v>1646</v>
      </c>
      <c r="Q23" s="30" t="s">
        <v>1647</v>
      </c>
      <c r="R23" s="30" t="s">
        <v>1648</v>
      </c>
      <c r="S23" s="30" t="s">
        <v>1684</v>
      </c>
      <c r="T23" s="30"/>
      <c r="U23" s="21"/>
      <c r="V23" s="57"/>
    </row>
    <row r="24" spans="2:22" ht="58" hidden="1" outlineLevel="1">
      <c r="B24" s="30" t="s">
        <v>2744</v>
      </c>
      <c r="C24" s="30" t="s">
        <v>1681</v>
      </c>
      <c r="D24" s="24"/>
      <c r="E24" s="24" t="s">
        <v>1600</v>
      </c>
      <c r="F24" s="24" t="s">
        <v>1593</v>
      </c>
      <c r="G24" s="30" t="s">
        <v>2745</v>
      </c>
      <c r="H24" s="24" t="s">
        <v>1676</v>
      </c>
      <c r="I24" s="30" t="s">
        <v>1677</v>
      </c>
      <c r="J24" s="24">
        <v>10</v>
      </c>
      <c r="K24" s="30"/>
      <c r="L24" s="30"/>
      <c r="M24" s="30"/>
      <c r="N24" s="30" t="s">
        <v>1607</v>
      </c>
      <c r="O24" s="30" t="s">
        <v>1597</v>
      </c>
      <c r="P24" s="30" t="s">
        <v>1646</v>
      </c>
      <c r="Q24" s="30" t="s">
        <v>1647</v>
      </c>
      <c r="R24" s="30" t="s">
        <v>1648</v>
      </c>
      <c r="S24" s="30" t="s">
        <v>1684</v>
      </c>
      <c r="T24" s="30"/>
      <c r="U24" s="30"/>
      <c r="V24" s="24"/>
    </row>
    <row r="25" spans="2:22" ht="58" hidden="1" outlineLevel="1">
      <c r="B25" s="30" t="s">
        <v>2746</v>
      </c>
      <c r="C25" s="30" t="s">
        <v>1686</v>
      </c>
      <c r="D25" s="24"/>
      <c r="E25" s="24" t="s">
        <v>1600</v>
      </c>
      <c r="F25" s="24" t="s">
        <v>1593</v>
      </c>
      <c r="G25" s="30" t="s">
        <v>2747</v>
      </c>
      <c r="H25" s="24" t="s">
        <v>1676</v>
      </c>
      <c r="I25" s="30" t="s">
        <v>1677</v>
      </c>
      <c r="J25" s="24">
        <v>10</v>
      </c>
      <c r="K25" s="30" t="s">
        <v>2748</v>
      </c>
      <c r="L25" s="30"/>
      <c r="M25" s="30"/>
      <c r="N25" s="30" t="s">
        <v>1607</v>
      </c>
      <c r="O25" s="30" t="s">
        <v>1597</v>
      </c>
      <c r="P25" s="30" t="s">
        <v>1646</v>
      </c>
      <c r="Q25" s="30" t="s">
        <v>1647</v>
      </c>
      <c r="R25" s="30" t="s">
        <v>1648</v>
      </c>
      <c r="S25" s="30" t="s">
        <v>1684</v>
      </c>
      <c r="T25" s="30"/>
      <c r="U25" s="30"/>
      <c r="V25" s="24"/>
    </row>
    <row r="26" spans="2:22" ht="29" hidden="1" outlineLevel="1">
      <c r="B26" s="30" t="s">
        <v>1689</v>
      </c>
      <c r="C26" s="30" t="s">
        <v>1690</v>
      </c>
      <c r="D26" s="24"/>
      <c r="E26" s="24" t="s">
        <v>1600</v>
      </c>
      <c r="F26" s="24" t="s">
        <v>1593</v>
      </c>
      <c r="G26" s="30" t="s">
        <v>1691</v>
      </c>
      <c r="H26" s="24" t="s">
        <v>1603</v>
      </c>
      <c r="I26" s="30" t="s">
        <v>1692</v>
      </c>
      <c r="J26" s="24">
        <v>3</v>
      </c>
      <c r="K26" s="30"/>
      <c r="L26" s="30" t="s">
        <v>2749</v>
      </c>
      <c r="M26" s="30"/>
      <c r="N26" s="30" t="s">
        <v>1607</v>
      </c>
      <c r="O26" s="30" t="s">
        <v>1693</v>
      </c>
      <c r="P26" s="30" t="s">
        <v>1694</v>
      </c>
      <c r="Q26" s="30" t="s">
        <v>1695</v>
      </c>
      <c r="R26" s="30" t="s">
        <v>1696</v>
      </c>
      <c r="S26" s="30" t="s">
        <v>1697</v>
      </c>
      <c r="T26" s="21" t="s">
        <v>1698</v>
      </c>
      <c r="U26" s="21"/>
      <c r="V26" s="23" t="s">
        <v>37</v>
      </c>
    </row>
    <row r="27" spans="2:22" s="150" customFormat="1" ht="101.5" hidden="1" outlineLevel="1">
      <c r="B27" s="30" t="s">
        <v>1699</v>
      </c>
      <c r="C27" s="30" t="s">
        <v>1700</v>
      </c>
      <c r="D27" s="24"/>
      <c r="E27" s="24" t="s">
        <v>1600</v>
      </c>
      <c r="F27" s="24" t="s">
        <v>1601</v>
      </c>
      <c r="G27" s="30" t="s">
        <v>1701</v>
      </c>
      <c r="H27" s="24" t="s">
        <v>1702</v>
      </c>
      <c r="I27" s="30" t="s">
        <v>1595</v>
      </c>
      <c r="J27" s="24">
        <v>18.2</v>
      </c>
      <c r="K27" s="30" t="s">
        <v>1703</v>
      </c>
      <c r="L27" s="30" t="s">
        <v>3327</v>
      </c>
      <c r="M27" s="30"/>
      <c r="N27" s="30" t="s">
        <v>1607</v>
      </c>
      <c r="O27" s="30" t="s">
        <v>1657</v>
      </c>
      <c r="P27" s="30" t="s">
        <v>1658</v>
      </c>
      <c r="Q27" s="30" t="s">
        <v>1659</v>
      </c>
      <c r="R27" s="30" t="s">
        <v>1658</v>
      </c>
      <c r="S27" s="30" t="s">
        <v>1706</v>
      </c>
      <c r="T27" s="30"/>
      <c r="U27" s="21"/>
      <c r="V27" s="57" t="s">
        <v>38</v>
      </c>
    </row>
    <row r="28" spans="2:22" s="150" customFormat="1" ht="29" hidden="1" outlineLevel="1">
      <c r="B28" s="30" t="s">
        <v>1707</v>
      </c>
      <c r="C28" s="30" t="s">
        <v>1707</v>
      </c>
      <c r="D28" s="24"/>
      <c r="E28" s="24" t="s">
        <v>1611</v>
      </c>
      <c r="F28" s="24" t="s">
        <v>1601</v>
      </c>
      <c r="G28" s="30" t="s">
        <v>1708</v>
      </c>
      <c r="H28" s="24" t="s">
        <v>1702</v>
      </c>
      <c r="I28" s="313" t="s">
        <v>1595</v>
      </c>
      <c r="J28" s="24">
        <v>18.2</v>
      </c>
      <c r="K28" s="30" t="s">
        <v>1709</v>
      </c>
      <c r="L28" s="30" t="s">
        <v>1704</v>
      </c>
      <c r="M28" s="30"/>
      <c r="N28" s="30" t="s">
        <v>1607</v>
      </c>
      <c r="O28" s="30" t="s">
        <v>1657</v>
      </c>
      <c r="P28" s="30" t="s">
        <v>1658</v>
      </c>
      <c r="Q28" s="30" t="s">
        <v>1659</v>
      </c>
      <c r="R28" s="30" t="s">
        <v>1658</v>
      </c>
      <c r="S28" s="30" t="s">
        <v>1706</v>
      </c>
      <c r="T28" s="21" t="s">
        <v>1710</v>
      </c>
      <c r="U28" s="21"/>
      <c r="V28" s="23" t="s">
        <v>37</v>
      </c>
    </row>
    <row r="29" spans="2:22" ht="58" hidden="1" outlineLevel="1">
      <c r="B29" s="30" t="s">
        <v>1711</v>
      </c>
      <c r="C29" s="30" t="s">
        <v>1712</v>
      </c>
      <c r="D29" s="24"/>
      <c r="E29" s="24" t="s">
        <v>1600</v>
      </c>
      <c r="F29" s="24" t="s">
        <v>1601</v>
      </c>
      <c r="G29" s="30" t="s">
        <v>1713</v>
      </c>
      <c r="H29" s="24" t="s">
        <v>1702</v>
      </c>
      <c r="I29" s="30" t="s">
        <v>1595</v>
      </c>
      <c r="J29" s="24">
        <v>7.4</v>
      </c>
      <c r="K29" s="193" t="s">
        <v>2750</v>
      </c>
      <c r="L29" s="194" t="s">
        <v>2751</v>
      </c>
      <c r="M29" s="30"/>
      <c r="N29" s="30" t="s">
        <v>1607</v>
      </c>
      <c r="O29" s="30" t="s">
        <v>1693</v>
      </c>
      <c r="P29" s="30" t="s">
        <v>1694</v>
      </c>
      <c r="Q29" s="30" t="s">
        <v>1695</v>
      </c>
      <c r="R29" s="30" t="s">
        <v>1696</v>
      </c>
      <c r="S29" s="30" t="s">
        <v>1716</v>
      </c>
      <c r="T29" s="199"/>
      <c r="U29" s="199"/>
      <c r="V29" s="200"/>
    </row>
    <row r="30" spans="2:22" s="135" customFormat="1" ht="58" hidden="1" outlineLevel="1">
      <c r="B30" s="30" t="s">
        <v>1717</v>
      </c>
      <c r="C30" s="30" t="s">
        <v>1718</v>
      </c>
      <c r="D30" s="24"/>
      <c r="E30" s="24" t="s">
        <v>1600</v>
      </c>
      <c r="F30" s="24" t="s">
        <v>1593</v>
      </c>
      <c r="G30" s="30" t="s">
        <v>1719</v>
      </c>
      <c r="H30" s="24" t="s">
        <v>1720</v>
      </c>
      <c r="I30" s="30" t="s">
        <v>1721</v>
      </c>
      <c r="J30" s="24"/>
      <c r="K30" s="30"/>
      <c r="L30" s="30" t="s">
        <v>1722</v>
      </c>
      <c r="M30" s="30"/>
      <c r="N30" s="30" t="s">
        <v>1607</v>
      </c>
      <c r="O30" s="30" t="s">
        <v>1597</v>
      </c>
      <c r="P30" s="30" t="s">
        <v>1646</v>
      </c>
      <c r="Q30" s="30" t="s">
        <v>1647</v>
      </c>
      <c r="R30" s="30" t="s">
        <v>1723</v>
      </c>
      <c r="S30" s="30" t="s">
        <v>1724</v>
      </c>
      <c r="T30" s="21" t="s">
        <v>1725</v>
      </c>
      <c r="U30" s="21"/>
      <c r="V30" s="23" t="s">
        <v>37</v>
      </c>
    </row>
    <row r="31" spans="2:22" s="135" customFormat="1" ht="58" hidden="1" outlineLevel="1">
      <c r="B31" s="30" t="s">
        <v>1726</v>
      </c>
      <c r="C31" s="30" t="s">
        <v>1727</v>
      </c>
      <c r="D31" s="24"/>
      <c r="E31" s="24" t="s">
        <v>1600</v>
      </c>
      <c r="F31" s="24" t="s">
        <v>1593</v>
      </c>
      <c r="G31" s="30" t="s">
        <v>1728</v>
      </c>
      <c r="H31" s="24" t="s">
        <v>1720</v>
      </c>
      <c r="I31" s="30" t="s">
        <v>1721</v>
      </c>
      <c r="J31" s="24"/>
      <c r="K31" s="30"/>
      <c r="L31" s="30" t="s">
        <v>1729</v>
      </c>
      <c r="M31" s="30"/>
      <c r="N31" s="30" t="s">
        <v>1607</v>
      </c>
      <c r="O31" s="30" t="s">
        <v>1597</v>
      </c>
      <c r="P31" s="30" t="s">
        <v>1646</v>
      </c>
      <c r="Q31" s="30" t="s">
        <v>1647</v>
      </c>
      <c r="R31" s="30" t="s">
        <v>1723</v>
      </c>
      <c r="S31" s="30" t="s">
        <v>1730</v>
      </c>
      <c r="T31" s="21" t="s">
        <v>1725</v>
      </c>
      <c r="U31" s="21"/>
      <c r="V31" s="23" t="s">
        <v>37</v>
      </c>
    </row>
    <row r="32" spans="2:22" s="135" customFormat="1" ht="58" hidden="1" outlineLevel="1">
      <c r="B32" s="30" t="s">
        <v>1731</v>
      </c>
      <c r="C32" s="30" t="s">
        <v>1732</v>
      </c>
      <c r="D32" s="24"/>
      <c r="E32" s="24" t="s">
        <v>1600</v>
      </c>
      <c r="F32" s="24" t="s">
        <v>1593</v>
      </c>
      <c r="G32" s="30" t="s">
        <v>1733</v>
      </c>
      <c r="H32" s="24" t="s">
        <v>1720</v>
      </c>
      <c r="I32" s="30" t="s">
        <v>1721</v>
      </c>
      <c r="J32" s="24"/>
      <c r="K32" s="30"/>
      <c r="L32" s="30" t="s">
        <v>1734</v>
      </c>
      <c r="M32" s="30"/>
      <c r="N32" s="30" t="s">
        <v>1607</v>
      </c>
      <c r="O32" s="30" t="s">
        <v>1597</v>
      </c>
      <c r="P32" s="30" t="s">
        <v>1646</v>
      </c>
      <c r="Q32" s="30" t="s">
        <v>1647</v>
      </c>
      <c r="R32" s="30" t="s">
        <v>1735</v>
      </c>
      <c r="S32" s="30" t="s">
        <v>1660</v>
      </c>
      <c r="T32" s="21" t="s">
        <v>1725</v>
      </c>
      <c r="U32" s="21"/>
      <c r="V32" s="23" t="s">
        <v>37</v>
      </c>
    </row>
    <row r="33" spans="2:22" s="135" customFormat="1" ht="58" hidden="1" outlineLevel="1">
      <c r="B33" s="30" t="s">
        <v>1736</v>
      </c>
      <c r="C33" s="30" t="s">
        <v>1737</v>
      </c>
      <c r="D33" s="24"/>
      <c r="E33" s="24" t="s">
        <v>1600</v>
      </c>
      <c r="F33" s="24" t="s">
        <v>1601</v>
      </c>
      <c r="G33" s="30" t="s">
        <v>1738</v>
      </c>
      <c r="H33" s="24" t="s">
        <v>1720</v>
      </c>
      <c r="I33" s="30" t="s">
        <v>1721</v>
      </c>
      <c r="J33" s="24"/>
      <c r="K33" s="30" t="s">
        <v>1739</v>
      </c>
      <c r="L33" s="30" t="s">
        <v>1740</v>
      </c>
      <c r="M33" s="30"/>
      <c r="N33" s="30" t="s">
        <v>1607</v>
      </c>
      <c r="O33" s="30" t="s">
        <v>1597</v>
      </c>
      <c r="P33" s="30"/>
      <c r="Q33" s="30"/>
      <c r="R33" s="30"/>
      <c r="S33" s="30"/>
      <c r="T33" s="30"/>
      <c r="U33" s="55" t="s">
        <v>1608</v>
      </c>
      <c r="V33" s="57" t="s">
        <v>37</v>
      </c>
    </row>
    <row r="34" spans="2:22" s="134" customFormat="1" ht="72.5" collapsed="1">
      <c r="B34" s="131" t="s">
        <v>2752</v>
      </c>
      <c r="C34" s="131"/>
      <c r="D34" s="131"/>
      <c r="E34" s="131" t="s">
        <v>1742</v>
      </c>
      <c r="F34" s="131" t="s">
        <v>1601</v>
      </c>
      <c r="G34" s="131" t="s">
        <v>2753</v>
      </c>
      <c r="H34" s="131"/>
      <c r="I34" s="131"/>
      <c r="J34" s="131"/>
      <c r="K34" s="131" t="s">
        <v>2754</v>
      </c>
      <c r="L34" s="131" t="s">
        <v>2755</v>
      </c>
      <c r="M34" s="131" t="str">
        <f>CONCATENATE(M3," \ ",G34)</f>
        <v>documento_alteracao \ alteracao_associada</v>
      </c>
      <c r="N34" s="131" t="s">
        <v>1596</v>
      </c>
      <c r="O34" s="131" t="s">
        <v>1597</v>
      </c>
      <c r="P34" s="131"/>
      <c r="Q34" s="131"/>
      <c r="R34" s="131"/>
      <c r="S34" s="131"/>
      <c r="T34" s="169"/>
      <c r="U34" s="169"/>
      <c r="V34" s="197"/>
    </row>
    <row r="35" spans="2:22" ht="116" hidden="1" outlineLevel="1">
      <c r="B35" s="29" t="s">
        <v>2756</v>
      </c>
      <c r="C35" s="30" t="s">
        <v>2757</v>
      </c>
      <c r="D35" s="24" t="s">
        <v>44</v>
      </c>
      <c r="E35" s="24" t="s">
        <v>1600</v>
      </c>
      <c r="F35" s="24" t="s">
        <v>1593</v>
      </c>
      <c r="G35" s="30" t="s">
        <v>2758</v>
      </c>
      <c r="H35" s="24" t="s">
        <v>1663</v>
      </c>
      <c r="I35" s="30" t="s">
        <v>1595</v>
      </c>
      <c r="J35" s="24">
        <v>6</v>
      </c>
      <c r="K35" s="30" t="s">
        <v>3410</v>
      </c>
      <c r="L35" s="30"/>
      <c r="M35" s="30"/>
      <c r="N35" s="30" t="s">
        <v>1607</v>
      </c>
      <c r="O35" s="30" t="s">
        <v>1597</v>
      </c>
      <c r="P35" s="30" t="s">
        <v>1648</v>
      </c>
      <c r="Q35" s="30" t="s">
        <v>1647</v>
      </c>
      <c r="R35" s="30" t="s">
        <v>1648</v>
      </c>
      <c r="S35" s="30" t="s">
        <v>2718</v>
      </c>
      <c r="T35" s="30" t="s">
        <v>3412</v>
      </c>
      <c r="U35" s="30"/>
      <c r="V35" s="58" t="s">
        <v>3373</v>
      </c>
    </row>
    <row r="36" spans="2:22" ht="116" collapsed="1">
      <c r="B36" s="131" t="s">
        <v>1741</v>
      </c>
      <c r="C36" s="131"/>
      <c r="D36" s="131"/>
      <c r="E36" s="131" t="s">
        <v>1742</v>
      </c>
      <c r="F36" s="131" t="s">
        <v>1601</v>
      </c>
      <c r="G36" s="131" t="s">
        <v>1743</v>
      </c>
      <c r="H36" s="131"/>
      <c r="I36" s="131"/>
      <c r="J36" s="131"/>
      <c r="K36" s="131" t="s">
        <v>2759</v>
      </c>
      <c r="L36" s="131" t="s">
        <v>1745</v>
      </c>
      <c r="M36" s="131" t="str">
        <f>CONCATENATE(M3," \ ",G36)</f>
        <v>documento_alteracao \ segurado_participante</v>
      </c>
      <c r="N36" s="131" t="s">
        <v>1596</v>
      </c>
      <c r="O36" s="131" t="s">
        <v>1597</v>
      </c>
      <c r="P36" s="131"/>
      <c r="Q36" s="131"/>
      <c r="R36" s="131"/>
      <c r="S36" s="131"/>
      <c r="T36" s="169"/>
      <c r="U36" s="169"/>
      <c r="V36" s="197"/>
    </row>
    <row r="37" spans="2:22" ht="58" hidden="1" outlineLevel="1">
      <c r="B37" s="165" t="s">
        <v>1746</v>
      </c>
      <c r="C37" s="30" t="s">
        <v>1747</v>
      </c>
      <c r="D37" s="24" t="s">
        <v>46</v>
      </c>
      <c r="E37" s="24" t="s">
        <v>1600</v>
      </c>
      <c r="F37" s="24" t="s">
        <v>1593</v>
      </c>
      <c r="G37" s="30" t="s">
        <v>1594</v>
      </c>
      <c r="H37" s="24" t="s">
        <v>1603</v>
      </c>
      <c r="I37" s="30" t="s">
        <v>1796</v>
      </c>
      <c r="J37" s="24">
        <v>40</v>
      </c>
      <c r="K37" s="30" t="s">
        <v>1749</v>
      </c>
      <c r="L37" s="30"/>
      <c r="M37" s="30"/>
      <c r="N37" s="30" t="s">
        <v>1607</v>
      </c>
      <c r="O37" s="30" t="s">
        <v>1597</v>
      </c>
      <c r="P37" s="30" t="s">
        <v>1646</v>
      </c>
      <c r="Q37" s="30" t="s">
        <v>1647</v>
      </c>
      <c r="R37" s="30" t="s">
        <v>1723</v>
      </c>
      <c r="S37" s="30" t="s">
        <v>1750</v>
      </c>
      <c r="T37" s="21"/>
      <c r="U37" s="21" t="s">
        <v>1751</v>
      </c>
      <c r="V37" s="56" t="s">
        <v>36</v>
      </c>
    </row>
    <row r="38" spans="2:22" s="150" customFormat="1" ht="185" hidden="1" customHeight="1" outlineLevel="1">
      <c r="B38" s="107" t="s">
        <v>1752</v>
      </c>
      <c r="C38" s="30" t="s">
        <v>1753</v>
      </c>
      <c r="D38" s="24"/>
      <c r="E38" s="24" t="s">
        <v>1600</v>
      </c>
      <c r="F38" s="24" t="s">
        <v>1593</v>
      </c>
      <c r="G38" s="30" t="s">
        <v>1754</v>
      </c>
      <c r="H38" s="24" t="s">
        <v>1663</v>
      </c>
      <c r="I38" s="30" t="s">
        <v>1755</v>
      </c>
      <c r="J38" s="24">
        <v>2</v>
      </c>
      <c r="K38" s="30"/>
      <c r="L38" s="30" t="s">
        <v>1756</v>
      </c>
      <c r="M38" s="30"/>
      <c r="N38" s="30" t="s">
        <v>1607</v>
      </c>
      <c r="O38" s="30" t="s">
        <v>1597</v>
      </c>
      <c r="P38" s="30" t="s">
        <v>1646</v>
      </c>
      <c r="Q38" s="30" t="s">
        <v>1647</v>
      </c>
      <c r="R38" s="30" t="s">
        <v>1723</v>
      </c>
      <c r="S38" s="30" t="s">
        <v>1750</v>
      </c>
      <c r="T38" s="30"/>
      <c r="U38" s="30"/>
      <c r="V38" s="58"/>
    </row>
    <row r="39" spans="2:22" s="150" customFormat="1" ht="58" hidden="1" outlineLevel="1">
      <c r="B39" s="107" t="s">
        <v>1757</v>
      </c>
      <c r="C39" s="30" t="s">
        <v>1758</v>
      </c>
      <c r="D39" s="24"/>
      <c r="E39" s="24" t="s">
        <v>1600</v>
      </c>
      <c r="F39" s="24" t="s">
        <v>1593</v>
      </c>
      <c r="G39" s="30" t="s">
        <v>1759</v>
      </c>
      <c r="H39" s="24" t="s">
        <v>1603</v>
      </c>
      <c r="I39" s="30" t="s">
        <v>1595</v>
      </c>
      <c r="J39" s="24">
        <v>144</v>
      </c>
      <c r="K39" s="30"/>
      <c r="L39" s="30"/>
      <c r="M39" s="30"/>
      <c r="N39" s="30" t="s">
        <v>1607</v>
      </c>
      <c r="O39" s="30" t="s">
        <v>1597</v>
      </c>
      <c r="P39" s="30" t="s">
        <v>1646</v>
      </c>
      <c r="Q39" s="30" t="s">
        <v>1647</v>
      </c>
      <c r="R39" s="30" t="s">
        <v>1723</v>
      </c>
      <c r="S39" s="30" t="s">
        <v>1750</v>
      </c>
      <c r="T39" s="30"/>
      <c r="U39" s="30"/>
      <c r="V39" s="24"/>
    </row>
    <row r="40" spans="2:22" s="135" customFormat="1" ht="58" hidden="1" outlineLevel="1">
      <c r="B40" s="30" t="s">
        <v>1760</v>
      </c>
      <c r="C40" s="30" t="s">
        <v>1761</v>
      </c>
      <c r="D40" s="24"/>
      <c r="E40" s="24" t="s">
        <v>1611</v>
      </c>
      <c r="F40" s="24" t="s">
        <v>1593</v>
      </c>
      <c r="G40" s="30" t="s">
        <v>1762</v>
      </c>
      <c r="H40" s="24" t="s">
        <v>1603</v>
      </c>
      <c r="I40" s="30" t="s">
        <v>1595</v>
      </c>
      <c r="J40" s="24">
        <v>144</v>
      </c>
      <c r="K40" s="30"/>
      <c r="L40" s="30" t="s">
        <v>1763</v>
      </c>
      <c r="M40" s="30"/>
      <c r="N40" s="30" t="s">
        <v>1607</v>
      </c>
      <c r="O40" s="30" t="s">
        <v>1597</v>
      </c>
      <c r="P40" s="30" t="s">
        <v>1646</v>
      </c>
      <c r="Q40" s="30" t="s">
        <v>1647</v>
      </c>
      <c r="R40" s="30" t="s">
        <v>1723</v>
      </c>
      <c r="S40" s="30" t="s">
        <v>1750</v>
      </c>
      <c r="T40" s="30"/>
      <c r="U40" s="30"/>
      <c r="V40" s="23"/>
    </row>
    <row r="41" spans="2:22" s="150" customFormat="1" ht="145" hidden="1" outlineLevel="1">
      <c r="B41" s="107" t="s">
        <v>1764</v>
      </c>
      <c r="C41" s="30" t="s">
        <v>1765</v>
      </c>
      <c r="D41" s="24"/>
      <c r="E41" s="24" t="s">
        <v>1611</v>
      </c>
      <c r="F41" s="24" t="s">
        <v>1601</v>
      </c>
      <c r="G41" s="30" t="s">
        <v>1766</v>
      </c>
      <c r="H41" s="24" t="s">
        <v>1676</v>
      </c>
      <c r="I41" s="30" t="s">
        <v>1677</v>
      </c>
      <c r="J41" s="24">
        <v>10</v>
      </c>
      <c r="K41" s="30" t="s">
        <v>1767</v>
      </c>
      <c r="L41" s="30"/>
      <c r="M41" s="30"/>
      <c r="N41" s="30" t="s">
        <v>1607</v>
      </c>
      <c r="O41" s="30" t="s">
        <v>1768</v>
      </c>
      <c r="P41" s="30" t="s">
        <v>1769</v>
      </c>
      <c r="Q41" s="30" t="s">
        <v>1770</v>
      </c>
      <c r="R41" s="30" t="s">
        <v>1771</v>
      </c>
      <c r="S41" s="30" t="s">
        <v>1772</v>
      </c>
      <c r="T41" s="30"/>
      <c r="U41" s="21" t="s">
        <v>1773</v>
      </c>
      <c r="V41" s="23" t="s">
        <v>37</v>
      </c>
    </row>
    <row r="42" spans="2:22" s="150" customFormat="1" ht="95" hidden="1" customHeight="1" outlineLevel="1">
      <c r="B42" s="107" t="s">
        <v>1774</v>
      </c>
      <c r="C42" s="30" t="s">
        <v>1775</v>
      </c>
      <c r="D42" s="24"/>
      <c r="E42" s="24" t="s">
        <v>1611</v>
      </c>
      <c r="F42" s="24" t="s">
        <v>1601</v>
      </c>
      <c r="G42" s="30" t="s">
        <v>1776</v>
      </c>
      <c r="H42" s="24" t="s">
        <v>1663</v>
      </c>
      <c r="I42" s="195" t="s">
        <v>1777</v>
      </c>
      <c r="J42" s="24">
        <v>2</v>
      </c>
      <c r="K42" s="30" t="s">
        <v>3375</v>
      </c>
      <c r="L42" s="30"/>
      <c r="M42" s="30"/>
      <c r="N42" s="30" t="s">
        <v>1607</v>
      </c>
      <c r="O42" s="30" t="s">
        <v>1597</v>
      </c>
      <c r="P42" s="30" t="s">
        <v>1646</v>
      </c>
      <c r="Q42" s="30" t="s">
        <v>1647</v>
      </c>
      <c r="R42" s="30" t="s">
        <v>1723</v>
      </c>
      <c r="S42" s="30" t="s">
        <v>1778</v>
      </c>
      <c r="T42" s="26" t="s">
        <v>3376</v>
      </c>
      <c r="U42" s="21"/>
      <c r="V42" s="57" t="s">
        <v>3373</v>
      </c>
    </row>
    <row r="43" spans="2:22" s="150" customFormat="1" ht="58" hidden="1" outlineLevel="1">
      <c r="B43" s="107" t="s">
        <v>1779</v>
      </c>
      <c r="C43" s="30" t="s">
        <v>1780</v>
      </c>
      <c r="D43" s="24"/>
      <c r="E43" s="24" t="s">
        <v>1600</v>
      </c>
      <c r="F43" s="24" t="s">
        <v>1601</v>
      </c>
      <c r="G43" s="30" t="s">
        <v>1781</v>
      </c>
      <c r="H43" s="24" t="s">
        <v>1603</v>
      </c>
      <c r="I43" s="30"/>
      <c r="J43" s="24">
        <v>30</v>
      </c>
      <c r="K43" s="30" t="s">
        <v>1782</v>
      </c>
      <c r="L43" s="30"/>
      <c r="M43" s="30"/>
      <c r="N43" s="30" t="s">
        <v>1607</v>
      </c>
      <c r="O43" s="30" t="s">
        <v>1597</v>
      </c>
      <c r="P43" s="30" t="s">
        <v>1646</v>
      </c>
      <c r="Q43" s="30" t="s">
        <v>1647</v>
      </c>
      <c r="R43" s="30" t="s">
        <v>1723</v>
      </c>
      <c r="S43" s="30" t="s">
        <v>1783</v>
      </c>
      <c r="T43" s="30"/>
      <c r="U43" s="30"/>
      <c r="V43" s="24"/>
    </row>
    <row r="44" spans="2:22" s="150" customFormat="1" ht="72.5" hidden="1" outlineLevel="1">
      <c r="B44" s="30" t="s">
        <v>1784</v>
      </c>
      <c r="C44" s="30" t="s">
        <v>1784</v>
      </c>
      <c r="D44" s="24"/>
      <c r="E44" s="24" t="s">
        <v>1600</v>
      </c>
      <c r="F44" s="24" t="s">
        <v>1601</v>
      </c>
      <c r="G44" s="30" t="s">
        <v>1785</v>
      </c>
      <c r="H44" s="24" t="s">
        <v>1603</v>
      </c>
      <c r="I44" s="30" t="s">
        <v>3407</v>
      </c>
      <c r="J44" s="24">
        <v>2</v>
      </c>
      <c r="K44" s="30"/>
      <c r="L44" s="196"/>
      <c r="M44" s="30"/>
      <c r="N44" s="30" t="s">
        <v>1607</v>
      </c>
      <c r="O44" s="30" t="s">
        <v>1597</v>
      </c>
      <c r="P44" s="30" t="s">
        <v>1646</v>
      </c>
      <c r="Q44" s="30" t="s">
        <v>1647</v>
      </c>
      <c r="R44" s="30" t="s">
        <v>1723</v>
      </c>
      <c r="S44" s="30" t="s">
        <v>1783</v>
      </c>
      <c r="T44" s="21" t="s">
        <v>3408</v>
      </c>
      <c r="U44" s="21"/>
      <c r="V44" s="57" t="s">
        <v>3373</v>
      </c>
    </row>
    <row r="45" spans="2:22" s="150" customFormat="1" ht="58" hidden="1" outlineLevel="1">
      <c r="B45" s="107" t="s">
        <v>1787</v>
      </c>
      <c r="C45" s="30" t="s">
        <v>1788</v>
      </c>
      <c r="D45" s="24"/>
      <c r="E45" s="24" t="s">
        <v>1600</v>
      </c>
      <c r="F45" s="24" t="s">
        <v>1593</v>
      </c>
      <c r="G45" s="30" t="s">
        <v>1789</v>
      </c>
      <c r="H45" s="24" t="s">
        <v>1603</v>
      </c>
      <c r="I45" s="30" t="s">
        <v>1790</v>
      </c>
      <c r="J45" s="24">
        <v>3</v>
      </c>
      <c r="K45" s="30"/>
      <c r="L45" s="30" t="s">
        <v>1791</v>
      </c>
      <c r="M45" s="30"/>
      <c r="N45" s="30" t="s">
        <v>1607</v>
      </c>
      <c r="O45" s="30" t="s">
        <v>1597</v>
      </c>
      <c r="P45" s="30" t="s">
        <v>1646</v>
      </c>
      <c r="Q45" s="30" t="s">
        <v>1647</v>
      </c>
      <c r="R45" s="30" t="s">
        <v>1723</v>
      </c>
      <c r="S45" s="30" t="s">
        <v>1783</v>
      </c>
      <c r="T45" s="30"/>
      <c r="U45" s="21"/>
      <c r="V45" s="57"/>
    </row>
    <row r="46" spans="2:22" ht="87" collapsed="1">
      <c r="B46" s="131" t="s">
        <v>1792</v>
      </c>
      <c r="C46" s="131"/>
      <c r="D46" s="131"/>
      <c r="E46" s="131" t="s">
        <v>1742</v>
      </c>
      <c r="F46" s="131" t="s">
        <v>1601</v>
      </c>
      <c r="G46" s="131" t="s">
        <v>1793</v>
      </c>
      <c r="H46" s="131"/>
      <c r="I46" s="131"/>
      <c r="J46" s="131"/>
      <c r="K46" s="131" t="s">
        <v>2760</v>
      </c>
      <c r="L46" s="131" t="s">
        <v>1795</v>
      </c>
      <c r="M46" s="131" t="str">
        <f>CONCATENATE(M3," \ ",G46)</f>
        <v>documento_alteracao \ beneficiario</v>
      </c>
      <c r="N46" s="131" t="s">
        <v>1596</v>
      </c>
      <c r="O46" s="131" t="s">
        <v>1597</v>
      </c>
      <c r="P46" s="131"/>
      <c r="Q46" s="131"/>
      <c r="R46" s="131"/>
      <c r="S46" s="131"/>
      <c r="T46" s="169"/>
      <c r="U46" s="169"/>
      <c r="V46" s="169"/>
    </row>
    <row r="47" spans="2:22" ht="58" hidden="1" outlineLevel="1">
      <c r="B47" s="165" t="s">
        <v>1746</v>
      </c>
      <c r="C47" s="30" t="s">
        <v>1747</v>
      </c>
      <c r="D47" s="24" t="s">
        <v>46</v>
      </c>
      <c r="E47" s="24" t="s">
        <v>1600</v>
      </c>
      <c r="F47" s="24" t="s">
        <v>1593</v>
      </c>
      <c r="G47" s="30" t="s">
        <v>1594</v>
      </c>
      <c r="H47" s="24" t="s">
        <v>1603</v>
      </c>
      <c r="I47" s="30" t="s">
        <v>1796</v>
      </c>
      <c r="J47" s="24">
        <v>40</v>
      </c>
      <c r="K47" s="30" t="s">
        <v>1749</v>
      </c>
      <c r="L47" s="30"/>
      <c r="M47" s="30"/>
      <c r="N47" s="30" t="s">
        <v>1607</v>
      </c>
      <c r="O47" s="30" t="s">
        <v>1597</v>
      </c>
      <c r="P47" s="30" t="s">
        <v>1646</v>
      </c>
      <c r="Q47" s="30" t="s">
        <v>1647</v>
      </c>
      <c r="R47" s="30" t="s">
        <v>1723</v>
      </c>
      <c r="S47" s="30" t="s">
        <v>1724</v>
      </c>
      <c r="T47" s="21"/>
      <c r="U47" s="21" t="s">
        <v>1751</v>
      </c>
      <c r="V47" s="56" t="s">
        <v>36</v>
      </c>
    </row>
    <row r="48" spans="2:22" s="150" customFormat="1" ht="58" hidden="1" outlineLevel="1">
      <c r="B48" s="107" t="s">
        <v>1752</v>
      </c>
      <c r="C48" s="30" t="s">
        <v>1753</v>
      </c>
      <c r="D48" s="24"/>
      <c r="E48" s="24" t="s">
        <v>1600</v>
      </c>
      <c r="F48" s="24" t="s">
        <v>1593</v>
      </c>
      <c r="G48" s="30" t="s">
        <v>1754</v>
      </c>
      <c r="H48" s="24" t="s">
        <v>1663</v>
      </c>
      <c r="I48" s="30" t="s">
        <v>1755</v>
      </c>
      <c r="J48" s="24">
        <v>2</v>
      </c>
      <c r="K48" s="30"/>
      <c r="L48" s="30"/>
      <c r="M48" s="30"/>
      <c r="N48" s="30" t="s">
        <v>1607</v>
      </c>
      <c r="O48" s="30" t="s">
        <v>1597</v>
      </c>
      <c r="P48" s="30" t="s">
        <v>1646</v>
      </c>
      <c r="Q48" s="30" t="s">
        <v>1647</v>
      </c>
      <c r="R48" s="30" t="s">
        <v>1723</v>
      </c>
      <c r="S48" s="30" t="s">
        <v>1724</v>
      </c>
      <c r="T48" s="30"/>
      <c r="U48" s="30"/>
      <c r="V48" s="58"/>
    </row>
    <row r="49" spans="2:22" s="150" customFormat="1" ht="58" hidden="1" outlineLevel="1">
      <c r="B49" s="107" t="s">
        <v>1757</v>
      </c>
      <c r="C49" s="30" t="s">
        <v>1758</v>
      </c>
      <c r="D49" s="24"/>
      <c r="E49" s="24" t="s">
        <v>1600</v>
      </c>
      <c r="F49" s="24" t="s">
        <v>1593</v>
      </c>
      <c r="G49" s="30" t="s">
        <v>1759</v>
      </c>
      <c r="H49" s="24" t="s">
        <v>1603</v>
      </c>
      <c r="I49" s="30" t="s">
        <v>1595</v>
      </c>
      <c r="J49" s="24">
        <v>144</v>
      </c>
      <c r="K49" s="30"/>
      <c r="L49" s="30"/>
      <c r="M49" s="30"/>
      <c r="N49" s="30" t="s">
        <v>1607</v>
      </c>
      <c r="O49" s="30" t="s">
        <v>1597</v>
      </c>
      <c r="P49" s="30" t="s">
        <v>1646</v>
      </c>
      <c r="Q49" s="30" t="s">
        <v>1647</v>
      </c>
      <c r="R49" s="30" t="s">
        <v>1723</v>
      </c>
      <c r="S49" s="30" t="s">
        <v>1724</v>
      </c>
      <c r="T49" s="30"/>
      <c r="U49" s="30"/>
      <c r="V49" s="24"/>
    </row>
    <row r="50" spans="2:22" s="150" customFormat="1" ht="58" hidden="1" outlineLevel="1">
      <c r="B50" s="30" t="s">
        <v>1797</v>
      </c>
      <c r="C50" s="30" t="s">
        <v>1798</v>
      </c>
      <c r="D50" s="24"/>
      <c r="E50" s="24" t="s">
        <v>1611</v>
      </c>
      <c r="F50" s="24" t="s">
        <v>1593</v>
      </c>
      <c r="G50" s="30" t="s">
        <v>1762</v>
      </c>
      <c r="H50" s="24" t="s">
        <v>1603</v>
      </c>
      <c r="I50" s="30" t="s">
        <v>1595</v>
      </c>
      <c r="J50" s="24">
        <v>144</v>
      </c>
      <c r="K50" s="30"/>
      <c r="L50" s="30" t="s">
        <v>1763</v>
      </c>
      <c r="M50" s="30"/>
      <c r="N50" s="30" t="s">
        <v>1607</v>
      </c>
      <c r="O50" s="30" t="s">
        <v>1597</v>
      </c>
      <c r="P50" s="30" t="s">
        <v>1646</v>
      </c>
      <c r="Q50" s="30" t="s">
        <v>1647</v>
      </c>
      <c r="R50" s="30" t="s">
        <v>1723</v>
      </c>
      <c r="S50" s="30" t="s">
        <v>1724</v>
      </c>
      <c r="T50" s="21"/>
      <c r="U50" s="119"/>
      <c r="V50" s="57"/>
    </row>
    <row r="51" spans="2:22" s="150" customFormat="1" ht="58" hidden="1" outlineLevel="1">
      <c r="B51" s="107" t="s">
        <v>1779</v>
      </c>
      <c r="C51" s="30" t="s">
        <v>1780</v>
      </c>
      <c r="D51" s="24"/>
      <c r="E51" s="24" t="s">
        <v>1600</v>
      </c>
      <c r="F51" s="24" t="s">
        <v>1601</v>
      </c>
      <c r="G51" s="30" t="s">
        <v>1781</v>
      </c>
      <c r="H51" s="24" t="s">
        <v>1603</v>
      </c>
      <c r="I51" s="30" t="s">
        <v>1595</v>
      </c>
      <c r="J51" s="24">
        <v>30</v>
      </c>
      <c r="K51" s="30" t="s">
        <v>1782</v>
      </c>
      <c r="L51" s="30"/>
      <c r="M51" s="30"/>
      <c r="N51" s="30" t="s">
        <v>1607</v>
      </c>
      <c r="O51" s="30" t="s">
        <v>1597</v>
      </c>
      <c r="P51" s="30" t="s">
        <v>1646</v>
      </c>
      <c r="Q51" s="30" t="s">
        <v>1647</v>
      </c>
      <c r="R51" s="30" t="s">
        <v>1723</v>
      </c>
      <c r="S51" s="30" t="s">
        <v>1783</v>
      </c>
      <c r="T51" s="30"/>
      <c r="U51" s="30"/>
      <c r="V51" s="24"/>
    </row>
    <row r="52" spans="2:22" s="150" customFormat="1" ht="72.5" hidden="1" outlineLevel="1">
      <c r="B52" s="30" t="s">
        <v>1799</v>
      </c>
      <c r="C52" s="30" t="s">
        <v>1799</v>
      </c>
      <c r="D52" s="24"/>
      <c r="E52" s="24" t="s">
        <v>1600</v>
      </c>
      <c r="F52" s="24" t="s">
        <v>1601</v>
      </c>
      <c r="G52" s="30" t="s">
        <v>1785</v>
      </c>
      <c r="H52" s="24" t="s">
        <v>1603</v>
      </c>
      <c r="I52" s="30" t="s">
        <v>3407</v>
      </c>
      <c r="J52" s="24">
        <v>2</v>
      </c>
      <c r="K52" s="30"/>
      <c r="L52" s="196"/>
      <c r="M52" s="30"/>
      <c r="N52" s="30" t="s">
        <v>1607</v>
      </c>
      <c r="O52" s="30" t="s">
        <v>1597</v>
      </c>
      <c r="P52" s="30" t="s">
        <v>1646</v>
      </c>
      <c r="Q52" s="30" t="s">
        <v>1647</v>
      </c>
      <c r="R52" s="30" t="s">
        <v>1723</v>
      </c>
      <c r="S52" s="30" t="s">
        <v>1783</v>
      </c>
      <c r="T52" s="21" t="s">
        <v>3408</v>
      </c>
      <c r="U52" s="21"/>
      <c r="V52" s="57" t="s">
        <v>3373</v>
      </c>
    </row>
    <row r="53" spans="2:22" s="150" customFormat="1" ht="58" hidden="1" outlineLevel="1">
      <c r="B53" s="107" t="s">
        <v>1787</v>
      </c>
      <c r="C53" s="30" t="s">
        <v>1788</v>
      </c>
      <c r="D53" s="24"/>
      <c r="E53" s="24" t="s">
        <v>1600</v>
      </c>
      <c r="F53" s="24" t="s">
        <v>1593</v>
      </c>
      <c r="G53" s="30" t="s">
        <v>1789</v>
      </c>
      <c r="H53" s="24" t="s">
        <v>1603</v>
      </c>
      <c r="I53" s="30" t="s">
        <v>1790</v>
      </c>
      <c r="J53" s="24">
        <v>3</v>
      </c>
      <c r="K53" s="30"/>
      <c r="L53" s="30" t="s">
        <v>1791</v>
      </c>
      <c r="M53" s="30"/>
      <c r="N53" s="30" t="s">
        <v>1607</v>
      </c>
      <c r="O53" s="30" t="s">
        <v>1597</v>
      </c>
      <c r="P53" s="30" t="s">
        <v>1646</v>
      </c>
      <c r="Q53" s="30" t="s">
        <v>1647</v>
      </c>
      <c r="R53" s="30" t="s">
        <v>1723</v>
      </c>
      <c r="S53" s="30" t="s">
        <v>1783</v>
      </c>
      <c r="T53" s="30"/>
      <c r="U53" s="21"/>
      <c r="V53" s="57"/>
    </row>
    <row r="54" spans="2:22" ht="87" collapsed="1">
      <c r="B54" s="169" t="s">
        <v>1800</v>
      </c>
      <c r="C54" s="169"/>
      <c r="D54" s="169"/>
      <c r="E54" s="169" t="s">
        <v>1742</v>
      </c>
      <c r="F54" s="169" t="s">
        <v>1601</v>
      </c>
      <c r="G54" s="169" t="s">
        <v>1801</v>
      </c>
      <c r="H54" s="169"/>
      <c r="I54" s="169"/>
      <c r="J54" s="169"/>
      <c r="K54" s="169" t="s">
        <v>2761</v>
      </c>
      <c r="L54" s="131"/>
      <c r="M54" s="131" t="str">
        <f>CONCATENATE(M3," \ ",G54)</f>
        <v>documento_alteracao \ beneficiario_final</v>
      </c>
      <c r="N54" s="131" t="s">
        <v>1596</v>
      </c>
      <c r="O54" s="131" t="s">
        <v>1597</v>
      </c>
      <c r="P54" s="131"/>
      <c r="Q54" s="131"/>
      <c r="R54" s="131"/>
      <c r="S54" s="131"/>
      <c r="T54" s="169"/>
      <c r="U54" s="169"/>
      <c r="V54" s="169"/>
    </row>
    <row r="55" spans="2:22" ht="58" hidden="1" outlineLevel="1">
      <c r="B55" s="165" t="s">
        <v>1803</v>
      </c>
      <c r="C55" s="30" t="s">
        <v>1804</v>
      </c>
      <c r="D55" s="24" t="s">
        <v>46</v>
      </c>
      <c r="E55" s="24" t="s">
        <v>1600</v>
      </c>
      <c r="F55" s="24" t="s">
        <v>1593</v>
      </c>
      <c r="G55" s="30" t="s">
        <v>1594</v>
      </c>
      <c r="H55" s="24" t="s">
        <v>1603</v>
      </c>
      <c r="I55" s="30" t="s">
        <v>1796</v>
      </c>
      <c r="J55" s="24">
        <v>40</v>
      </c>
      <c r="K55" s="30" t="s">
        <v>1805</v>
      </c>
      <c r="L55" s="30"/>
      <c r="M55" s="30"/>
      <c r="N55" s="30" t="s">
        <v>1607</v>
      </c>
      <c r="O55" s="30" t="s">
        <v>1597</v>
      </c>
      <c r="P55" s="30" t="s">
        <v>1646</v>
      </c>
      <c r="Q55" s="30" t="s">
        <v>1647</v>
      </c>
      <c r="R55" s="30" t="s">
        <v>1723</v>
      </c>
      <c r="S55" s="30" t="s">
        <v>1806</v>
      </c>
      <c r="T55" s="21"/>
      <c r="U55" s="21" t="s">
        <v>1751</v>
      </c>
      <c r="V55" s="56" t="s">
        <v>36</v>
      </c>
    </row>
    <row r="56" spans="2:22" ht="58" hidden="1" outlineLevel="1">
      <c r="B56" s="151" t="s">
        <v>1807</v>
      </c>
      <c r="C56" s="30" t="s">
        <v>1808</v>
      </c>
      <c r="D56" s="24"/>
      <c r="E56" s="24" t="s">
        <v>1600</v>
      </c>
      <c r="F56" s="24" t="s">
        <v>1593</v>
      </c>
      <c r="G56" s="30" t="s">
        <v>1754</v>
      </c>
      <c r="H56" s="24" t="s">
        <v>1663</v>
      </c>
      <c r="I56" s="30" t="s">
        <v>1809</v>
      </c>
      <c r="J56" s="24">
        <v>2</v>
      </c>
      <c r="K56" s="30"/>
      <c r="L56" s="30"/>
      <c r="M56" s="30"/>
      <c r="N56" s="30" t="s">
        <v>1607</v>
      </c>
      <c r="O56" s="30" t="s">
        <v>1597</v>
      </c>
      <c r="P56" s="30" t="s">
        <v>1646</v>
      </c>
      <c r="Q56" s="30" t="s">
        <v>1647</v>
      </c>
      <c r="R56" s="30" t="s">
        <v>1723</v>
      </c>
      <c r="S56" s="30" t="s">
        <v>1806</v>
      </c>
      <c r="T56" s="30"/>
      <c r="U56" s="21"/>
      <c r="V56" s="57"/>
    </row>
    <row r="57" spans="2:22" ht="58" hidden="1" outlineLevel="1">
      <c r="B57" s="151" t="s">
        <v>1810</v>
      </c>
      <c r="C57" s="30" t="s">
        <v>1811</v>
      </c>
      <c r="D57" s="24"/>
      <c r="E57" s="24" t="s">
        <v>1600</v>
      </c>
      <c r="F57" s="24" t="s">
        <v>1593</v>
      </c>
      <c r="G57" s="30" t="s">
        <v>1759</v>
      </c>
      <c r="H57" s="24" t="s">
        <v>1603</v>
      </c>
      <c r="I57" s="30" t="s">
        <v>1595</v>
      </c>
      <c r="J57" s="24">
        <v>144</v>
      </c>
      <c r="K57" s="30"/>
      <c r="L57" s="30"/>
      <c r="M57" s="30"/>
      <c r="N57" s="30" t="s">
        <v>1607</v>
      </c>
      <c r="O57" s="30" t="s">
        <v>1597</v>
      </c>
      <c r="P57" s="30" t="s">
        <v>1646</v>
      </c>
      <c r="Q57" s="30" t="s">
        <v>1647</v>
      </c>
      <c r="R57" s="30" t="s">
        <v>1723</v>
      </c>
      <c r="S57" s="30" t="s">
        <v>1806</v>
      </c>
      <c r="T57" s="30"/>
      <c r="U57" s="30"/>
      <c r="V57" s="58"/>
    </row>
    <row r="58" spans="2:22" ht="58" hidden="1" outlineLevel="1">
      <c r="B58" s="30" t="s">
        <v>1812</v>
      </c>
      <c r="C58" s="30" t="s">
        <v>1813</v>
      </c>
      <c r="D58" s="24"/>
      <c r="E58" s="24" t="s">
        <v>1611</v>
      </c>
      <c r="F58" s="24" t="s">
        <v>1593</v>
      </c>
      <c r="G58" s="30" t="s">
        <v>1762</v>
      </c>
      <c r="H58" s="24" t="s">
        <v>1603</v>
      </c>
      <c r="I58" s="30" t="s">
        <v>1595</v>
      </c>
      <c r="J58" s="24">
        <v>144</v>
      </c>
      <c r="K58" s="30"/>
      <c r="L58" s="30" t="s">
        <v>1763</v>
      </c>
      <c r="M58" s="30"/>
      <c r="N58" s="30" t="s">
        <v>1607</v>
      </c>
      <c r="O58" s="30" t="s">
        <v>1597</v>
      </c>
      <c r="P58" s="30" t="s">
        <v>1646</v>
      </c>
      <c r="Q58" s="30" t="s">
        <v>1647</v>
      </c>
      <c r="R58" s="30" t="s">
        <v>1723</v>
      </c>
      <c r="S58" s="30" t="s">
        <v>1806</v>
      </c>
      <c r="T58" s="21"/>
      <c r="U58" s="119"/>
      <c r="V58" s="57"/>
    </row>
    <row r="59" spans="2:22" s="150" customFormat="1" ht="58" hidden="1" outlineLevel="1">
      <c r="B59" s="107" t="s">
        <v>1814</v>
      </c>
      <c r="C59" s="30" t="s">
        <v>1815</v>
      </c>
      <c r="D59" s="24"/>
      <c r="E59" s="24" t="s">
        <v>1600</v>
      </c>
      <c r="F59" s="24" t="s">
        <v>1601</v>
      </c>
      <c r="G59" s="30" t="s">
        <v>1781</v>
      </c>
      <c r="H59" s="24" t="s">
        <v>1603</v>
      </c>
      <c r="I59" s="30" t="s">
        <v>1595</v>
      </c>
      <c r="J59" s="24">
        <v>30</v>
      </c>
      <c r="K59" s="30" t="s">
        <v>1782</v>
      </c>
      <c r="L59" s="30"/>
      <c r="M59" s="30"/>
      <c r="N59" s="30" t="s">
        <v>1607</v>
      </c>
      <c r="O59" s="30" t="s">
        <v>1597</v>
      </c>
      <c r="P59" s="30" t="s">
        <v>1646</v>
      </c>
      <c r="Q59" s="30" t="s">
        <v>1647</v>
      </c>
      <c r="R59" s="30" t="s">
        <v>1723</v>
      </c>
      <c r="S59" s="30" t="s">
        <v>1783</v>
      </c>
      <c r="T59" s="30"/>
      <c r="U59" s="30"/>
      <c r="V59" s="24"/>
    </row>
    <row r="60" spans="2:22" s="150" customFormat="1" ht="72.5" hidden="1" outlineLevel="1">
      <c r="B60" s="30" t="s">
        <v>1816</v>
      </c>
      <c r="C60" s="30" t="s">
        <v>1816</v>
      </c>
      <c r="D60" s="24"/>
      <c r="E60" s="24" t="s">
        <v>1600</v>
      </c>
      <c r="F60" s="24" t="s">
        <v>1601</v>
      </c>
      <c r="G60" s="30" t="s">
        <v>1785</v>
      </c>
      <c r="H60" s="24" t="s">
        <v>1603</v>
      </c>
      <c r="I60" s="30" t="s">
        <v>3407</v>
      </c>
      <c r="J60" s="24">
        <v>2</v>
      </c>
      <c r="K60" s="30"/>
      <c r="L60" s="196"/>
      <c r="M60" s="30"/>
      <c r="N60" s="30" t="s">
        <v>1607</v>
      </c>
      <c r="O60" s="30" t="s">
        <v>1597</v>
      </c>
      <c r="P60" s="30" t="s">
        <v>1646</v>
      </c>
      <c r="Q60" s="30" t="s">
        <v>1647</v>
      </c>
      <c r="R60" s="30" t="s">
        <v>1723</v>
      </c>
      <c r="S60" s="30" t="s">
        <v>1783</v>
      </c>
      <c r="T60" s="21" t="s">
        <v>3408</v>
      </c>
      <c r="U60" s="21"/>
      <c r="V60" s="57" t="s">
        <v>3373</v>
      </c>
    </row>
    <row r="61" spans="2:22" s="150" customFormat="1" ht="58" hidden="1" outlineLevel="1">
      <c r="B61" s="107" t="s">
        <v>1817</v>
      </c>
      <c r="C61" s="30" t="s">
        <v>1818</v>
      </c>
      <c r="D61" s="24"/>
      <c r="E61" s="24" t="s">
        <v>1600</v>
      </c>
      <c r="F61" s="24" t="s">
        <v>1593</v>
      </c>
      <c r="G61" s="30" t="s">
        <v>1789</v>
      </c>
      <c r="H61" s="24" t="s">
        <v>1603</v>
      </c>
      <c r="I61" s="30" t="s">
        <v>1790</v>
      </c>
      <c r="J61" s="24">
        <v>3</v>
      </c>
      <c r="K61" s="30"/>
      <c r="L61" s="30"/>
      <c r="M61" s="30"/>
      <c r="N61" s="30" t="s">
        <v>1607</v>
      </c>
      <c r="O61" s="30" t="s">
        <v>1597</v>
      </c>
      <c r="P61" s="30" t="s">
        <v>1646</v>
      </c>
      <c r="Q61" s="30" t="s">
        <v>1647</v>
      </c>
      <c r="R61" s="30" t="s">
        <v>1723</v>
      </c>
      <c r="S61" s="30" t="s">
        <v>1783</v>
      </c>
      <c r="T61" s="30"/>
      <c r="U61" s="21"/>
      <c r="V61" s="57"/>
    </row>
    <row r="62" spans="2:22" ht="101.5" collapsed="1">
      <c r="B62" s="131" t="s">
        <v>1819</v>
      </c>
      <c r="C62" s="131"/>
      <c r="D62" s="131"/>
      <c r="E62" s="131" t="s">
        <v>1742</v>
      </c>
      <c r="F62" s="131" t="s">
        <v>1601</v>
      </c>
      <c r="G62" s="131" t="s">
        <v>1820</v>
      </c>
      <c r="H62" s="131"/>
      <c r="I62" s="131"/>
      <c r="J62" s="131"/>
      <c r="K62" s="131" t="s">
        <v>1821</v>
      </c>
      <c r="L62" s="131" t="s">
        <v>1822</v>
      </c>
      <c r="M62" s="131" t="str">
        <f>CONCATENATE(M3," \ ",G62)</f>
        <v>documento_alteracao \ tomador_garantido</v>
      </c>
      <c r="N62" s="131" t="s">
        <v>1596</v>
      </c>
      <c r="O62" s="131" t="s">
        <v>1657</v>
      </c>
      <c r="P62" s="131"/>
      <c r="Q62" s="131"/>
      <c r="R62" s="131"/>
      <c r="S62" s="131"/>
      <c r="T62" s="169"/>
      <c r="U62" s="131"/>
      <c r="V62" s="176"/>
    </row>
    <row r="63" spans="2:22" ht="58" hidden="1" outlineLevel="1">
      <c r="B63" s="165" t="s">
        <v>1746</v>
      </c>
      <c r="C63" s="30" t="s">
        <v>1747</v>
      </c>
      <c r="D63" s="24" t="s">
        <v>46</v>
      </c>
      <c r="E63" s="24" t="s">
        <v>1600</v>
      </c>
      <c r="F63" s="24" t="s">
        <v>1593</v>
      </c>
      <c r="G63" s="30" t="s">
        <v>1594</v>
      </c>
      <c r="H63" s="24" t="s">
        <v>1603</v>
      </c>
      <c r="I63" s="30" t="s">
        <v>1796</v>
      </c>
      <c r="J63" s="24">
        <v>40</v>
      </c>
      <c r="K63" s="30" t="s">
        <v>1749</v>
      </c>
      <c r="L63" s="30"/>
      <c r="M63" s="30"/>
      <c r="N63" s="30" t="s">
        <v>1607</v>
      </c>
      <c r="O63" s="30" t="s">
        <v>1824</v>
      </c>
      <c r="P63" s="30" t="s">
        <v>1825</v>
      </c>
      <c r="Q63" s="30" t="s">
        <v>1826</v>
      </c>
      <c r="R63" s="30" t="s">
        <v>1827</v>
      </c>
      <c r="S63" s="30" t="s">
        <v>1828</v>
      </c>
      <c r="T63" s="21"/>
      <c r="U63" s="21" t="s">
        <v>1751</v>
      </c>
      <c r="V63" s="56" t="s">
        <v>36</v>
      </c>
    </row>
    <row r="64" spans="2:22" s="150" customFormat="1" ht="58" hidden="1" outlineLevel="1">
      <c r="B64" s="107" t="s">
        <v>1752</v>
      </c>
      <c r="C64" s="30" t="s">
        <v>1753</v>
      </c>
      <c r="D64" s="24"/>
      <c r="E64" s="24" t="s">
        <v>1600</v>
      </c>
      <c r="F64" s="24" t="s">
        <v>1593</v>
      </c>
      <c r="G64" s="30" t="s">
        <v>1754</v>
      </c>
      <c r="H64" s="24" t="s">
        <v>1663</v>
      </c>
      <c r="I64" s="30" t="s">
        <v>1755</v>
      </c>
      <c r="J64" s="24">
        <v>2</v>
      </c>
      <c r="K64" s="30"/>
      <c r="L64" s="30"/>
      <c r="M64" s="30"/>
      <c r="N64" s="30" t="s">
        <v>1607</v>
      </c>
      <c r="O64" s="30" t="s">
        <v>1824</v>
      </c>
      <c r="P64" s="30" t="s">
        <v>1825</v>
      </c>
      <c r="Q64" s="30" t="s">
        <v>1826</v>
      </c>
      <c r="R64" s="30" t="s">
        <v>1827</v>
      </c>
      <c r="S64" s="30" t="s">
        <v>1828</v>
      </c>
      <c r="T64" s="30"/>
      <c r="U64" s="30"/>
      <c r="V64" s="58"/>
    </row>
    <row r="65" spans="2:22" s="150" customFormat="1" ht="29" hidden="1" outlineLevel="1">
      <c r="B65" s="107" t="s">
        <v>1757</v>
      </c>
      <c r="C65" s="30" t="s">
        <v>1758</v>
      </c>
      <c r="D65" s="24"/>
      <c r="E65" s="24" t="s">
        <v>1600</v>
      </c>
      <c r="F65" s="24" t="s">
        <v>1593</v>
      </c>
      <c r="G65" s="30" t="s">
        <v>1759</v>
      </c>
      <c r="H65" s="24" t="s">
        <v>1603</v>
      </c>
      <c r="I65" s="30" t="s">
        <v>1595</v>
      </c>
      <c r="J65" s="24">
        <v>144</v>
      </c>
      <c r="K65" s="30"/>
      <c r="L65" s="30"/>
      <c r="M65" s="30"/>
      <c r="N65" s="30" t="s">
        <v>1607</v>
      </c>
      <c r="O65" s="30" t="s">
        <v>1824</v>
      </c>
      <c r="P65" s="30" t="s">
        <v>1825</v>
      </c>
      <c r="Q65" s="30" t="s">
        <v>1826</v>
      </c>
      <c r="R65" s="30" t="s">
        <v>1827</v>
      </c>
      <c r="S65" s="30" t="s">
        <v>1828</v>
      </c>
      <c r="T65" s="30"/>
      <c r="U65" s="30"/>
      <c r="V65" s="24"/>
    </row>
    <row r="66" spans="2:22" s="150" customFormat="1" ht="29" hidden="1" outlineLevel="1">
      <c r="B66" s="107" t="s">
        <v>1779</v>
      </c>
      <c r="C66" s="30" t="s">
        <v>1780</v>
      </c>
      <c r="D66" s="24"/>
      <c r="E66" s="24" t="s">
        <v>1600</v>
      </c>
      <c r="F66" s="24" t="s">
        <v>1601</v>
      </c>
      <c r="G66" s="30" t="s">
        <v>1781</v>
      </c>
      <c r="H66" s="24" t="s">
        <v>1603</v>
      </c>
      <c r="I66" s="30" t="s">
        <v>1595</v>
      </c>
      <c r="J66" s="24">
        <v>30</v>
      </c>
      <c r="K66" s="30" t="s">
        <v>1782</v>
      </c>
      <c r="L66" s="30"/>
      <c r="M66" s="30"/>
      <c r="N66" s="30" t="s">
        <v>1607</v>
      </c>
      <c r="O66" s="30" t="s">
        <v>1657</v>
      </c>
      <c r="P66" s="30" t="s">
        <v>1658</v>
      </c>
      <c r="Q66" s="30" t="s">
        <v>1659</v>
      </c>
      <c r="R66" s="30" t="s">
        <v>1829</v>
      </c>
      <c r="S66" s="30" t="s">
        <v>1830</v>
      </c>
      <c r="T66" s="30"/>
      <c r="U66" s="30"/>
      <c r="V66" s="24"/>
    </row>
    <row r="67" spans="2:22" s="150" customFormat="1" ht="72.5" hidden="1" outlineLevel="1">
      <c r="B67" s="30" t="s">
        <v>1831</v>
      </c>
      <c r="C67" s="30" t="s">
        <v>1831</v>
      </c>
      <c r="D67" s="24"/>
      <c r="E67" s="24" t="s">
        <v>1600</v>
      </c>
      <c r="F67" s="24" t="s">
        <v>1601</v>
      </c>
      <c r="G67" s="30" t="s">
        <v>1785</v>
      </c>
      <c r="H67" s="24" t="s">
        <v>1603</v>
      </c>
      <c r="I67" s="30" t="s">
        <v>3407</v>
      </c>
      <c r="J67" s="24">
        <v>2</v>
      </c>
      <c r="K67" s="30"/>
      <c r="L67" s="196"/>
      <c r="M67" s="30"/>
      <c r="N67" s="30" t="s">
        <v>1607</v>
      </c>
      <c r="O67" s="30" t="s">
        <v>1657</v>
      </c>
      <c r="P67" s="30" t="s">
        <v>1658</v>
      </c>
      <c r="Q67" s="30" t="s">
        <v>1659</v>
      </c>
      <c r="R67" s="30" t="s">
        <v>1829</v>
      </c>
      <c r="S67" s="30" t="s">
        <v>1830</v>
      </c>
      <c r="T67" s="21" t="s">
        <v>3408</v>
      </c>
      <c r="U67" s="21"/>
      <c r="V67" s="57" t="s">
        <v>3373</v>
      </c>
    </row>
    <row r="68" spans="2:22" ht="29" hidden="1" outlineLevel="1">
      <c r="B68" s="152" t="s">
        <v>1787</v>
      </c>
      <c r="C68" s="33" t="s">
        <v>1788</v>
      </c>
      <c r="D68" s="32"/>
      <c r="E68" s="32" t="s">
        <v>1600</v>
      </c>
      <c r="F68" s="24" t="s">
        <v>1593</v>
      </c>
      <c r="G68" s="33" t="s">
        <v>1789</v>
      </c>
      <c r="H68" s="32" t="s">
        <v>1603</v>
      </c>
      <c r="I68" s="30" t="s">
        <v>1790</v>
      </c>
      <c r="J68" s="24">
        <v>3</v>
      </c>
      <c r="K68" s="30"/>
      <c r="L68" s="30" t="s">
        <v>1791</v>
      </c>
      <c r="M68" s="33"/>
      <c r="N68" s="33" t="s">
        <v>1607</v>
      </c>
      <c r="O68" s="30" t="s">
        <v>1657</v>
      </c>
      <c r="P68" s="30" t="s">
        <v>1658</v>
      </c>
      <c r="Q68" s="30" t="s">
        <v>1659</v>
      </c>
      <c r="R68" s="30" t="s">
        <v>1829</v>
      </c>
      <c r="S68" s="30" t="s">
        <v>1830</v>
      </c>
      <c r="T68" s="30"/>
      <c r="U68" s="21"/>
      <c r="V68" s="57"/>
    </row>
    <row r="69" spans="2:22" ht="232" collapsed="1">
      <c r="B69" s="131" t="s">
        <v>1832</v>
      </c>
      <c r="C69" s="131"/>
      <c r="D69" s="131"/>
      <c r="E69" s="131" t="s">
        <v>1742</v>
      </c>
      <c r="F69" s="131" t="s">
        <v>1601</v>
      </c>
      <c r="G69" s="131" t="s">
        <v>1833</v>
      </c>
      <c r="H69" s="131"/>
      <c r="I69" s="131"/>
      <c r="J69" s="131"/>
      <c r="K69" s="131" t="s">
        <v>1834</v>
      </c>
      <c r="L69" s="131" t="s">
        <v>1835</v>
      </c>
      <c r="M69" s="131" t="str">
        <f>CONCATENATE(M3," \ ",G69)</f>
        <v>documento_alteracao \ intermediario</v>
      </c>
      <c r="N69" s="131" t="s">
        <v>1596</v>
      </c>
      <c r="O69" s="131" t="s">
        <v>1597</v>
      </c>
      <c r="P69" s="131"/>
      <c r="Q69" s="131"/>
      <c r="R69" s="131"/>
      <c r="S69" s="131"/>
      <c r="T69" s="169"/>
      <c r="U69" s="169"/>
      <c r="V69" s="169"/>
    </row>
    <row r="70" spans="2:22" ht="116" hidden="1" outlineLevel="1">
      <c r="B70" s="165" t="s">
        <v>1836</v>
      </c>
      <c r="C70" s="30" t="s">
        <v>1837</v>
      </c>
      <c r="D70" s="24" t="s">
        <v>46</v>
      </c>
      <c r="E70" s="24" t="s">
        <v>1600</v>
      </c>
      <c r="F70" s="24" t="s">
        <v>1593</v>
      </c>
      <c r="G70" s="30" t="s">
        <v>1838</v>
      </c>
      <c r="H70" s="24" t="s">
        <v>1603</v>
      </c>
      <c r="I70" s="30" t="s">
        <v>1796</v>
      </c>
      <c r="J70" s="24">
        <v>40</v>
      </c>
      <c r="K70" s="30" t="s">
        <v>1749</v>
      </c>
      <c r="L70" s="30"/>
      <c r="M70" s="30"/>
      <c r="N70" s="30" t="s">
        <v>1607</v>
      </c>
      <c r="O70" s="30" t="s">
        <v>1840</v>
      </c>
      <c r="P70" s="30" t="s">
        <v>1841</v>
      </c>
      <c r="Q70" s="30" t="s">
        <v>1842</v>
      </c>
      <c r="R70" s="30" t="s">
        <v>1843</v>
      </c>
      <c r="S70" s="30" t="s">
        <v>1844</v>
      </c>
      <c r="T70" s="21"/>
      <c r="U70" s="21" t="s">
        <v>1751</v>
      </c>
      <c r="V70" s="56" t="s">
        <v>36</v>
      </c>
    </row>
    <row r="71" spans="2:22" s="150" customFormat="1" ht="130.5" hidden="1" outlineLevel="1">
      <c r="B71" s="165" t="s">
        <v>1845</v>
      </c>
      <c r="C71" s="30" t="s">
        <v>1846</v>
      </c>
      <c r="D71" s="24" t="s">
        <v>46</v>
      </c>
      <c r="E71" s="24" t="s">
        <v>1600</v>
      </c>
      <c r="F71" s="24" t="s">
        <v>1593</v>
      </c>
      <c r="G71" s="30" t="s">
        <v>1847</v>
      </c>
      <c r="H71" s="24" t="s">
        <v>1663</v>
      </c>
      <c r="I71" s="30" t="s">
        <v>1848</v>
      </c>
      <c r="J71" s="24">
        <v>1</v>
      </c>
      <c r="K71" s="30"/>
      <c r="L71" s="30" t="s">
        <v>1849</v>
      </c>
      <c r="M71" s="30"/>
      <c r="N71" s="30" t="s">
        <v>1607</v>
      </c>
      <c r="O71" s="30" t="s">
        <v>1840</v>
      </c>
      <c r="P71" s="30" t="s">
        <v>1841</v>
      </c>
      <c r="Q71" s="30" t="s">
        <v>1842</v>
      </c>
      <c r="R71" s="30" t="s">
        <v>1843</v>
      </c>
      <c r="S71" s="30" t="s">
        <v>1850</v>
      </c>
      <c r="T71" s="21" t="s">
        <v>118</v>
      </c>
      <c r="U71" s="21"/>
      <c r="V71" s="57" t="s">
        <v>37</v>
      </c>
    </row>
    <row r="72" spans="2:22" s="150" customFormat="1" ht="116" hidden="1" outlineLevel="1">
      <c r="B72" s="165" t="s">
        <v>1851</v>
      </c>
      <c r="C72" s="30" t="s">
        <v>1852</v>
      </c>
      <c r="D72" s="24" t="s">
        <v>46</v>
      </c>
      <c r="E72" s="24" t="s">
        <v>1600</v>
      </c>
      <c r="F72" s="24" t="s">
        <v>1593</v>
      </c>
      <c r="G72" s="30" t="s">
        <v>1853</v>
      </c>
      <c r="H72" s="24" t="s">
        <v>1663</v>
      </c>
      <c r="I72" s="30" t="s">
        <v>1854</v>
      </c>
      <c r="J72" s="24">
        <v>2</v>
      </c>
      <c r="K72" s="30"/>
      <c r="L72" s="30"/>
      <c r="M72" s="30"/>
      <c r="N72" s="30" t="s">
        <v>1607</v>
      </c>
      <c r="O72" s="30" t="s">
        <v>1840</v>
      </c>
      <c r="P72" s="30" t="s">
        <v>1841</v>
      </c>
      <c r="Q72" s="30" t="s">
        <v>1842</v>
      </c>
      <c r="R72" s="30" t="s">
        <v>1843</v>
      </c>
      <c r="S72" s="30" t="s">
        <v>1855</v>
      </c>
      <c r="T72" s="336" t="s">
        <v>1856</v>
      </c>
      <c r="U72" s="21"/>
      <c r="V72" s="335" t="s">
        <v>38</v>
      </c>
    </row>
    <row r="73" spans="2:22" s="150" customFormat="1" ht="116" hidden="1" outlineLevel="1">
      <c r="B73" s="333" t="s">
        <v>1857</v>
      </c>
      <c r="C73" s="333" t="s">
        <v>1857</v>
      </c>
      <c r="D73" s="24"/>
      <c r="E73" s="24" t="s">
        <v>1611</v>
      </c>
      <c r="F73" s="334" t="s">
        <v>1601</v>
      </c>
      <c r="G73" s="333" t="s">
        <v>1858</v>
      </c>
      <c r="H73" s="24" t="s">
        <v>1603</v>
      </c>
      <c r="I73" s="30"/>
      <c r="J73" s="24">
        <v>500</v>
      </c>
      <c r="K73" s="333" t="s">
        <v>1859</v>
      </c>
      <c r="L73" s="30"/>
      <c r="M73" s="30"/>
      <c r="N73" s="333" t="s">
        <v>1607</v>
      </c>
      <c r="O73" s="30" t="s">
        <v>1840</v>
      </c>
      <c r="P73" s="30" t="s">
        <v>1841</v>
      </c>
      <c r="Q73" s="30" t="s">
        <v>1842</v>
      </c>
      <c r="R73" s="30" t="s">
        <v>1843</v>
      </c>
      <c r="S73" s="30" t="s">
        <v>1855</v>
      </c>
      <c r="T73" s="21" t="s">
        <v>3361</v>
      </c>
      <c r="U73" s="21"/>
      <c r="V73" s="335" t="s">
        <v>38</v>
      </c>
    </row>
    <row r="74" spans="2:22" ht="58" hidden="1" outlineLevel="1">
      <c r="B74" s="30" t="s">
        <v>1860</v>
      </c>
      <c r="C74" s="30" t="s">
        <v>1861</v>
      </c>
      <c r="D74" s="24"/>
      <c r="E74" s="24" t="s">
        <v>1611</v>
      </c>
      <c r="F74" s="24" t="s">
        <v>1601</v>
      </c>
      <c r="G74" s="30" t="s">
        <v>1862</v>
      </c>
      <c r="H74" s="24" t="s">
        <v>1603</v>
      </c>
      <c r="I74" s="30" t="s">
        <v>1595</v>
      </c>
      <c r="J74" s="32">
        <v>40</v>
      </c>
      <c r="K74" s="30" t="s">
        <v>1863</v>
      </c>
      <c r="L74" s="30"/>
      <c r="M74" s="30"/>
      <c r="N74" s="30" t="s">
        <v>1607</v>
      </c>
      <c r="O74" s="30" t="s">
        <v>1597</v>
      </c>
      <c r="P74" s="30" t="s">
        <v>1648</v>
      </c>
      <c r="Q74" s="30" t="s">
        <v>1647</v>
      </c>
      <c r="R74" s="30" t="s">
        <v>1735</v>
      </c>
      <c r="S74" s="30" t="s">
        <v>1750</v>
      </c>
      <c r="T74" s="30"/>
      <c r="U74" s="30"/>
      <c r="V74" s="24"/>
    </row>
    <row r="75" spans="2:22" s="150" customFormat="1" ht="130.5" hidden="1" outlineLevel="1">
      <c r="B75" s="30" t="s">
        <v>1864</v>
      </c>
      <c r="C75" s="30" t="s">
        <v>1865</v>
      </c>
      <c r="D75" s="24"/>
      <c r="E75" s="24" t="s">
        <v>1600</v>
      </c>
      <c r="F75" s="24" t="s">
        <v>1601</v>
      </c>
      <c r="G75" s="30" t="s">
        <v>1754</v>
      </c>
      <c r="H75" s="24" t="s">
        <v>1663</v>
      </c>
      <c r="I75" s="30" t="s">
        <v>1755</v>
      </c>
      <c r="J75" s="24">
        <v>2</v>
      </c>
      <c r="K75" s="30" t="s">
        <v>1866</v>
      </c>
      <c r="L75" s="30"/>
      <c r="M75" s="30"/>
      <c r="N75" s="30" t="s">
        <v>1607</v>
      </c>
      <c r="O75" s="30" t="s">
        <v>1867</v>
      </c>
      <c r="P75" s="30" t="s">
        <v>1868</v>
      </c>
      <c r="Q75" s="30" t="s">
        <v>1869</v>
      </c>
      <c r="R75" s="30" t="s">
        <v>1870</v>
      </c>
      <c r="S75" s="30" t="s">
        <v>1871</v>
      </c>
      <c r="T75" s="30"/>
      <c r="U75" s="30"/>
      <c r="V75" s="58"/>
    </row>
    <row r="76" spans="2:22" s="150" customFormat="1" ht="101.5" hidden="1" outlineLevel="1">
      <c r="B76" s="30" t="s">
        <v>1872</v>
      </c>
      <c r="C76" s="30" t="s">
        <v>1873</v>
      </c>
      <c r="D76" s="24"/>
      <c r="E76" s="24" t="s">
        <v>1600</v>
      </c>
      <c r="F76" s="24" t="s">
        <v>1593</v>
      </c>
      <c r="G76" s="30" t="s">
        <v>1759</v>
      </c>
      <c r="H76" s="24" t="s">
        <v>1603</v>
      </c>
      <c r="I76" s="30" t="s">
        <v>1595</v>
      </c>
      <c r="J76" s="24">
        <v>144</v>
      </c>
      <c r="K76" s="30"/>
      <c r="L76" s="30"/>
      <c r="M76" s="30"/>
      <c r="N76" s="30" t="s">
        <v>1607</v>
      </c>
      <c r="O76" s="30" t="s">
        <v>1867</v>
      </c>
      <c r="P76" s="30" t="s">
        <v>1868</v>
      </c>
      <c r="Q76" s="30" t="s">
        <v>1869</v>
      </c>
      <c r="R76" s="30" t="s">
        <v>1870</v>
      </c>
      <c r="S76" s="30" t="s">
        <v>1871</v>
      </c>
      <c r="T76" s="30"/>
      <c r="U76" s="30"/>
      <c r="V76" s="24"/>
    </row>
    <row r="77" spans="2:22" s="150" customFormat="1" ht="87" hidden="1" outlineLevel="1">
      <c r="B77" s="30" t="s">
        <v>1874</v>
      </c>
      <c r="C77" s="30" t="s">
        <v>1875</v>
      </c>
      <c r="D77" s="24"/>
      <c r="E77" s="24" t="s">
        <v>1600</v>
      </c>
      <c r="F77" s="24" t="s">
        <v>1601</v>
      </c>
      <c r="G77" s="30" t="s">
        <v>1781</v>
      </c>
      <c r="H77" s="24" t="s">
        <v>1603</v>
      </c>
      <c r="I77" s="30" t="s">
        <v>1595</v>
      </c>
      <c r="J77" s="24">
        <v>30</v>
      </c>
      <c r="K77" s="30" t="s">
        <v>1782</v>
      </c>
      <c r="L77" s="30"/>
      <c r="M77" s="30"/>
      <c r="N77" s="30" t="s">
        <v>1607</v>
      </c>
      <c r="O77" s="30" t="s">
        <v>2762</v>
      </c>
      <c r="P77" s="30" t="s">
        <v>2763</v>
      </c>
      <c r="Q77" s="30" t="s">
        <v>2764</v>
      </c>
      <c r="R77" s="30" t="s">
        <v>2765</v>
      </c>
      <c r="S77" s="30" t="s">
        <v>2766</v>
      </c>
      <c r="T77" s="30"/>
      <c r="U77" s="30"/>
      <c r="V77" s="24"/>
    </row>
    <row r="78" spans="2:22" s="150" customFormat="1" ht="101.5" hidden="1" outlineLevel="1">
      <c r="B78" s="30" t="s">
        <v>1876</v>
      </c>
      <c r="C78" s="30" t="s">
        <v>1877</v>
      </c>
      <c r="D78" s="24"/>
      <c r="E78" s="24" t="s">
        <v>1600</v>
      </c>
      <c r="F78" s="24" t="s">
        <v>1601</v>
      </c>
      <c r="G78" s="30" t="s">
        <v>1785</v>
      </c>
      <c r="H78" s="24" t="s">
        <v>1603</v>
      </c>
      <c r="I78" s="30" t="s">
        <v>3407</v>
      </c>
      <c r="J78" s="24">
        <v>2</v>
      </c>
      <c r="K78" s="30"/>
      <c r="L78" s="196"/>
      <c r="M78" s="30"/>
      <c r="N78" s="30" t="s">
        <v>1607</v>
      </c>
      <c r="O78" s="30" t="s">
        <v>1867</v>
      </c>
      <c r="P78" s="30" t="s">
        <v>1868</v>
      </c>
      <c r="Q78" s="30" t="s">
        <v>1869</v>
      </c>
      <c r="R78" s="30" t="s">
        <v>1870</v>
      </c>
      <c r="S78" s="30" t="s">
        <v>1871</v>
      </c>
      <c r="T78" s="21" t="s">
        <v>3408</v>
      </c>
      <c r="U78" s="21"/>
      <c r="V78" s="57" t="s">
        <v>3373</v>
      </c>
    </row>
    <row r="79" spans="2:22" ht="101.5" hidden="1" outlineLevel="1">
      <c r="B79" s="33" t="s">
        <v>1787</v>
      </c>
      <c r="C79" s="33" t="s">
        <v>1878</v>
      </c>
      <c r="D79" s="32"/>
      <c r="E79" s="32" t="s">
        <v>1600</v>
      </c>
      <c r="F79" s="24" t="s">
        <v>1593</v>
      </c>
      <c r="G79" s="33" t="s">
        <v>1789</v>
      </c>
      <c r="H79" s="32" t="s">
        <v>1603</v>
      </c>
      <c r="I79" s="30" t="s">
        <v>1790</v>
      </c>
      <c r="J79" s="24">
        <v>3</v>
      </c>
      <c r="K79" s="30"/>
      <c r="L79" s="30" t="s">
        <v>1791</v>
      </c>
      <c r="M79" s="33"/>
      <c r="N79" s="33" t="s">
        <v>1607</v>
      </c>
      <c r="O79" s="30" t="s">
        <v>1867</v>
      </c>
      <c r="P79" s="30" t="s">
        <v>1868</v>
      </c>
      <c r="Q79" s="30" t="s">
        <v>1869</v>
      </c>
      <c r="R79" s="30" t="s">
        <v>1870</v>
      </c>
      <c r="S79" s="30" t="s">
        <v>1871</v>
      </c>
      <c r="T79" s="30"/>
      <c r="U79" s="21"/>
      <c r="V79" s="57"/>
    </row>
    <row r="80" spans="2:22" ht="134" hidden="1" customHeight="1" outlineLevel="1">
      <c r="B80" s="30" t="s">
        <v>1879</v>
      </c>
      <c r="C80" s="30" t="s">
        <v>1880</v>
      </c>
      <c r="D80" s="24"/>
      <c r="E80" s="24" t="s">
        <v>1600</v>
      </c>
      <c r="F80" s="24" t="s">
        <v>1593</v>
      </c>
      <c r="G80" s="30" t="s">
        <v>1881</v>
      </c>
      <c r="H80" s="24" t="s">
        <v>1702</v>
      </c>
      <c r="I80" s="30" t="s">
        <v>1595</v>
      </c>
      <c r="J80" s="24">
        <v>18.399999999999999</v>
      </c>
      <c r="K80" s="30"/>
      <c r="L80" s="30" t="s">
        <v>2767</v>
      </c>
      <c r="M80" s="30"/>
      <c r="N80" s="30" t="s">
        <v>1607</v>
      </c>
      <c r="O80" s="30" t="s">
        <v>1840</v>
      </c>
      <c r="P80" s="30" t="s">
        <v>1841</v>
      </c>
      <c r="Q80" s="30" t="s">
        <v>1842</v>
      </c>
      <c r="R80" s="30" t="s">
        <v>1843</v>
      </c>
      <c r="S80" s="30" t="s">
        <v>1850</v>
      </c>
      <c r="T80" s="30" t="s">
        <v>3401</v>
      </c>
      <c r="U80" s="21"/>
      <c r="V80" s="57" t="s">
        <v>3397</v>
      </c>
    </row>
    <row r="81" spans="2:22" ht="116" hidden="1" outlineLevel="1">
      <c r="B81" s="30" t="s">
        <v>1882</v>
      </c>
      <c r="C81" s="30" t="s">
        <v>1883</v>
      </c>
      <c r="D81" s="24"/>
      <c r="E81" s="24" t="s">
        <v>1611</v>
      </c>
      <c r="F81" s="24" t="s">
        <v>1601</v>
      </c>
      <c r="G81" s="30" t="s">
        <v>1884</v>
      </c>
      <c r="H81" s="24" t="s">
        <v>1702</v>
      </c>
      <c r="I81" s="313" t="s">
        <v>1595</v>
      </c>
      <c r="J81" s="24">
        <v>18.399999999999999</v>
      </c>
      <c r="K81" s="30" t="s">
        <v>1709</v>
      </c>
      <c r="L81" s="30"/>
      <c r="M81" s="30"/>
      <c r="N81" s="30" t="s">
        <v>1607</v>
      </c>
      <c r="O81" s="30" t="s">
        <v>1840</v>
      </c>
      <c r="P81" s="30" t="s">
        <v>1841</v>
      </c>
      <c r="Q81" s="30" t="s">
        <v>1842</v>
      </c>
      <c r="R81" s="30" t="s">
        <v>1843</v>
      </c>
      <c r="S81" s="30" t="s">
        <v>1850</v>
      </c>
      <c r="T81" s="21" t="s">
        <v>3402</v>
      </c>
      <c r="U81" s="21"/>
      <c r="V81" s="57" t="s">
        <v>3397</v>
      </c>
    </row>
    <row r="82" spans="2:22" s="134" customFormat="1" ht="101.5" collapsed="1">
      <c r="B82" s="131" t="s">
        <v>1885</v>
      </c>
      <c r="C82" s="131"/>
      <c r="D82" s="131"/>
      <c r="E82" s="201" t="s">
        <v>1742</v>
      </c>
      <c r="F82" s="131" t="s">
        <v>1601</v>
      </c>
      <c r="G82" s="131" t="s">
        <v>1886</v>
      </c>
      <c r="H82" s="131"/>
      <c r="I82" s="131"/>
      <c r="J82" s="131"/>
      <c r="K82" s="131" t="s">
        <v>2768</v>
      </c>
      <c r="L82" s="131"/>
      <c r="M82" s="131" t="str">
        <f>CONCATENATE(M3," \ ",G82)</f>
        <v>documento_alteracao \ cobertura_risco_seguro</v>
      </c>
      <c r="N82" s="131" t="s">
        <v>1596</v>
      </c>
      <c r="O82" s="131" t="s">
        <v>1693</v>
      </c>
      <c r="P82" s="131"/>
      <c r="Q82" s="131"/>
      <c r="R82" s="131"/>
      <c r="S82" s="131"/>
      <c r="T82" s="169"/>
      <c r="U82" s="51"/>
      <c r="V82" s="52"/>
    </row>
    <row r="83" spans="2:22" s="134" customFormat="1" ht="29" hidden="1" outlineLevel="1">
      <c r="B83" s="165" t="s">
        <v>1888</v>
      </c>
      <c r="C83" s="38" t="s">
        <v>1888</v>
      </c>
      <c r="D83" s="24" t="s">
        <v>46</v>
      </c>
      <c r="E83" s="24" t="s">
        <v>1600</v>
      </c>
      <c r="F83" s="24" t="s">
        <v>1593</v>
      </c>
      <c r="G83" s="30" t="s">
        <v>1889</v>
      </c>
      <c r="H83" s="24" t="s">
        <v>1603</v>
      </c>
      <c r="I83" s="30"/>
      <c r="J83" s="24">
        <v>50</v>
      </c>
      <c r="K83" s="30"/>
      <c r="L83" s="30"/>
      <c r="M83" s="30"/>
      <c r="N83" s="30" t="s">
        <v>1607</v>
      </c>
      <c r="O83" s="30" t="s">
        <v>1693</v>
      </c>
      <c r="P83" s="30" t="s">
        <v>1694</v>
      </c>
      <c r="Q83" s="30" t="s">
        <v>1695</v>
      </c>
      <c r="R83" s="30" t="s">
        <v>1890</v>
      </c>
      <c r="S83" s="30" t="s">
        <v>1891</v>
      </c>
      <c r="T83" s="21"/>
      <c r="U83" s="21"/>
      <c r="V83" s="57"/>
    </row>
    <row r="84" spans="2:22" s="150" customFormat="1" ht="134.5" hidden="1" customHeight="1" outlineLevel="1">
      <c r="B84" s="30" t="s">
        <v>1892</v>
      </c>
      <c r="C84" s="30" t="s">
        <v>1893</v>
      </c>
      <c r="D84" s="24"/>
      <c r="E84" s="24" t="s">
        <v>1600</v>
      </c>
      <c r="F84" s="24" t="s">
        <v>1593</v>
      </c>
      <c r="G84" s="30" t="s">
        <v>1894</v>
      </c>
      <c r="H84" s="24" t="s">
        <v>1603</v>
      </c>
      <c r="I84" s="114" t="s">
        <v>161</v>
      </c>
      <c r="J84" s="24">
        <v>4</v>
      </c>
      <c r="K84" s="115" t="s">
        <v>1895</v>
      </c>
      <c r="L84" s="204" t="s">
        <v>1896</v>
      </c>
      <c r="M84" s="30"/>
      <c r="N84" s="30" t="s">
        <v>1607</v>
      </c>
      <c r="O84" s="30" t="s">
        <v>1693</v>
      </c>
      <c r="P84" s="30" t="s">
        <v>1694</v>
      </c>
      <c r="Q84" s="30" t="s">
        <v>1695</v>
      </c>
      <c r="R84" s="30" t="s">
        <v>1890</v>
      </c>
      <c r="S84" s="30" t="s">
        <v>1891</v>
      </c>
      <c r="T84" s="30"/>
      <c r="U84" s="21"/>
      <c r="V84" s="57"/>
    </row>
    <row r="85" spans="2:22" s="150" customFormat="1" ht="29" hidden="1" outlineLevel="1">
      <c r="B85" s="30" t="s">
        <v>1897</v>
      </c>
      <c r="C85" s="30" t="s">
        <v>1898</v>
      </c>
      <c r="D85" s="24"/>
      <c r="E85" s="24" t="s">
        <v>1600</v>
      </c>
      <c r="F85" s="24" t="s">
        <v>1593</v>
      </c>
      <c r="G85" s="30" t="s">
        <v>1899</v>
      </c>
      <c r="H85" s="24" t="s">
        <v>1603</v>
      </c>
      <c r="I85" s="115" t="s">
        <v>1900</v>
      </c>
      <c r="J85" s="24">
        <v>5</v>
      </c>
      <c r="K85" s="30"/>
      <c r="L85" s="30"/>
      <c r="M85" s="30"/>
      <c r="N85" s="30" t="s">
        <v>1607</v>
      </c>
      <c r="O85" s="30" t="s">
        <v>1693</v>
      </c>
      <c r="P85" s="30" t="s">
        <v>1694</v>
      </c>
      <c r="Q85" s="30" t="s">
        <v>1695</v>
      </c>
      <c r="R85" s="30" t="s">
        <v>1890</v>
      </c>
      <c r="S85" s="30" t="s">
        <v>1891</v>
      </c>
      <c r="T85" s="30"/>
      <c r="U85" s="55"/>
      <c r="V85" s="56"/>
    </row>
    <row r="86" spans="2:22" s="150" customFormat="1" ht="43.5" hidden="1" outlineLevel="1">
      <c r="B86" s="30" t="s">
        <v>1901</v>
      </c>
      <c r="C86" s="30" t="s">
        <v>1902</v>
      </c>
      <c r="D86" s="24"/>
      <c r="E86" s="24" t="s">
        <v>1611</v>
      </c>
      <c r="F86" s="24" t="s">
        <v>1601</v>
      </c>
      <c r="G86" s="30" t="s">
        <v>1903</v>
      </c>
      <c r="H86" s="24" t="s">
        <v>1603</v>
      </c>
      <c r="I86" s="30" t="s">
        <v>1595</v>
      </c>
      <c r="J86" s="24">
        <v>500</v>
      </c>
      <c r="K86" s="30" t="s">
        <v>1904</v>
      </c>
      <c r="L86" s="30"/>
      <c r="M86" s="30"/>
      <c r="N86" s="30" t="s">
        <v>1607</v>
      </c>
      <c r="O86" s="30" t="s">
        <v>1693</v>
      </c>
      <c r="P86" s="30" t="s">
        <v>1694</v>
      </c>
      <c r="Q86" s="30" t="s">
        <v>1695</v>
      </c>
      <c r="R86" s="30" t="s">
        <v>1905</v>
      </c>
      <c r="S86" s="30" t="s">
        <v>1906</v>
      </c>
      <c r="T86" s="30"/>
      <c r="U86" s="30"/>
      <c r="V86" s="24"/>
    </row>
    <row r="87" spans="2:22" s="150" customFormat="1" ht="87" hidden="1" outlineLevel="1">
      <c r="B87" s="30" t="s">
        <v>1907</v>
      </c>
      <c r="C87" s="30" t="s">
        <v>1908</v>
      </c>
      <c r="D87" s="24"/>
      <c r="E87" s="24" t="s">
        <v>1600</v>
      </c>
      <c r="F87" s="24" t="s">
        <v>1601</v>
      </c>
      <c r="G87" s="30" t="s">
        <v>1909</v>
      </c>
      <c r="H87" s="24" t="s">
        <v>1603</v>
      </c>
      <c r="I87" s="30" t="s">
        <v>1910</v>
      </c>
      <c r="J87" s="24">
        <v>20</v>
      </c>
      <c r="K87" s="30" t="s">
        <v>1911</v>
      </c>
      <c r="L87" s="30" t="s">
        <v>1912</v>
      </c>
      <c r="M87" s="30"/>
      <c r="N87" s="30" t="s">
        <v>1607</v>
      </c>
      <c r="O87" s="30" t="s">
        <v>1693</v>
      </c>
      <c r="P87" s="30" t="s">
        <v>1694</v>
      </c>
      <c r="Q87" s="30" t="s">
        <v>1695</v>
      </c>
      <c r="R87" s="30" t="s">
        <v>1905</v>
      </c>
      <c r="S87" s="30" t="s">
        <v>1913</v>
      </c>
      <c r="T87" s="30"/>
      <c r="U87" s="21"/>
      <c r="V87" s="57"/>
    </row>
    <row r="88" spans="2:22" s="150" customFormat="1" ht="29" hidden="1" outlineLevel="1">
      <c r="B88" s="107" t="s">
        <v>1914</v>
      </c>
      <c r="C88" s="30" t="s">
        <v>1915</v>
      </c>
      <c r="D88" s="24"/>
      <c r="E88" s="24" t="s">
        <v>1600</v>
      </c>
      <c r="F88" s="24" t="s">
        <v>1593</v>
      </c>
      <c r="G88" s="30" t="s">
        <v>1916</v>
      </c>
      <c r="H88" s="24" t="s">
        <v>1702</v>
      </c>
      <c r="I88" s="30" t="s">
        <v>1595</v>
      </c>
      <c r="J88" s="24">
        <v>18.2</v>
      </c>
      <c r="K88" s="30"/>
      <c r="L88" s="30" t="s">
        <v>1705</v>
      </c>
      <c r="N88" s="30" t="s">
        <v>1607</v>
      </c>
      <c r="O88" s="30" t="s">
        <v>1693</v>
      </c>
      <c r="P88" s="30" t="s">
        <v>1694</v>
      </c>
      <c r="Q88" s="30" t="s">
        <v>1695</v>
      </c>
      <c r="R88" s="30" t="s">
        <v>1905</v>
      </c>
      <c r="S88" s="30" t="s">
        <v>1917</v>
      </c>
      <c r="T88" s="30"/>
      <c r="U88" s="21"/>
      <c r="V88" s="57" t="s">
        <v>38</v>
      </c>
    </row>
    <row r="89" spans="2:22" s="150" customFormat="1" ht="29" hidden="1" outlineLevel="1">
      <c r="B89" s="30" t="s">
        <v>1918</v>
      </c>
      <c r="C89" s="30" t="s">
        <v>1918</v>
      </c>
      <c r="D89" s="24"/>
      <c r="E89" s="24" t="s">
        <v>1611</v>
      </c>
      <c r="F89" s="24" t="s">
        <v>1601</v>
      </c>
      <c r="G89" s="30" t="s">
        <v>1919</v>
      </c>
      <c r="H89" s="24" t="s">
        <v>1702</v>
      </c>
      <c r="I89" s="313" t="s">
        <v>1595</v>
      </c>
      <c r="J89" s="24">
        <v>18.2</v>
      </c>
      <c r="K89" s="30" t="s">
        <v>1709</v>
      </c>
      <c r="L89" s="30"/>
      <c r="M89" s="30"/>
      <c r="N89" s="30" t="s">
        <v>1607</v>
      </c>
      <c r="O89" s="30" t="s">
        <v>1693</v>
      </c>
      <c r="P89" s="30" t="s">
        <v>1694</v>
      </c>
      <c r="Q89" s="30" t="s">
        <v>1695</v>
      </c>
      <c r="R89" s="30" t="s">
        <v>1905</v>
      </c>
      <c r="S89" s="30" t="s">
        <v>1917</v>
      </c>
      <c r="T89" s="21" t="s">
        <v>1710</v>
      </c>
      <c r="U89" s="21"/>
      <c r="V89" s="23" t="s">
        <v>37</v>
      </c>
    </row>
    <row r="90" spans="2:22" s="150" customFormat="1" ht="101.5" hidden="1" outlineLevel="1">
      <c r="B90" s="30" t="s">
        <v>1920</v>
      </c>
      <c r="C90" s="30" t="s">
        <v>1921</v>
      </c>
      <c r="D90" s="24"/>
      <c r="E90" s="24" t="s">
        <v>1600</v>
      </c>
      <c r="F90" s="24" t="s">
        <v>1601</v>
      </c>
      <c r="G90" s="30" t="s">
        <v>1922</v>
      </c>
      <c r="H90" s="24" t="s">
        <v>1676</v>
      </c>
      <c r="I90" s="30" t="s">
        <v>1677</v>
      </c>
      <c r="J90" s="24">
        <v>10</v>
      </c>
      <c r="K90" s="30" t="s">
        <v>1923</v>
      </c>
      <c r="L90" s="30" t="s">
        <v>1924</v>
      </c>
      <c r="M90" s="30"/>
      <c r="N90" s="30" t="s">
        <v>1607</v>
      </c>
      <c r="O90" s="30" t="s">
        <v>1693</v>
      </c>
      <c r="P90" s="30" t="s">
        <v>1694</v>
      </c>
      <c r="Q90" s="30" t="s">
        <v>1695</v>
      </c>
      <c r="R90" s="30" t="s">
        <v>1905</v>
      </c>
      <c r="S90" s="30" t="s">
        <v>1925</v>
      </c>
      <c r="T90" s="30"/>
      <c r="U90" s="21"/>
      <c r="V90" s="57"/>
    </row>
    <row r="91" spans="2:22" s="150" customFormat="1" ht="101.5" hidden="1" outlineLevel="1">
      <c r="B91" s="30" t="s">
        <v>1926</v>
      </c>
      <c r="C91" s="30" t="s">
        <v>1927</v>
      </c>
      <c r="D91" s="24"/>
      <c r="E91" s="24" t="s">
        <v>1600</v>
      </c>
      <c r="F91" s="24" t="s">
        <v>1601</v>
      </c>
      <c r="G91" s="30" t="s">
        <v>1928</v>
      </c>
      <c r="H91" s="24" t="s">
        <v>1676</v>
      </c>
      <c r="I91" s="30" t="s">
        <v>1677</v>
      </c>
      <c r="J91" s="24">
        <v>10</v>
      </c>
      <c r="K91" s="30" t="s">
        <v>1929</v>
      </c>
      <c r="L91" s="30" t="s">
        <v>1924</v>
      </c>
      <c r="M91" s="30"/>
      <c r="N91" s="30" t="s">
        <v>1607</v>
      </c>
      <c r="O91" s="30" t="s">
        <v>1693</v>
      </c>
      <c r="P91" s="30" t="s">
        <v>1694</v>
      </c>
      <c r="Q91" s="30" t="s">
        <v>1695</v>
      </c>
      <c r="R91" s="30" t="s">
        <v>1905</v>
      </c>
      <c r="S91" s="30" t="s">
        <v>1925</v>
      </c>
      <c r="T91" s="30"/>
      <c r="U91" s="21"/>
      <c r="V91" s="57"/>
    </row>
    <row r="92" spans="2:22" s="150" customFormat="1" ht="174" hidden="1" outlineLevel="1">
      <c r="B92" s="30" t="s">
        <v>1930</v>
      </c>
      <c r="C92" s="30" t="s">
        <v>1931</v>
      </c>
      <c r="D92" s="24"/>
      <c r="E92" s="24" t="s">
        <v>1600</v>
      </c>
      <c r="F92" s="24" t="s">
        <v>1593</v>
      </c>
      <c r="G92" s="30" t="s">
        <v>1932</v>
      </c>
      <c r="H92" s="24" t="s">
        <v>1663</v>
      </c>
      <c r="I92" s="30" t="s">
        <v>2769</v>
      </c>
      <c r="J92" s="24">
        <v>2</v>
      </c>
      <c r="K92" s="30"/>
      <c r="L92" s="30"/>
      <c r="M92" s="30"/>
      <c r="N92" s="30" t="s">
        <v>1607</v>
      </c>
      <c r="O92" s="30" t="s">
        <v>1693</v>
      </c>
      <c r="P92" s="30" t="s">
        <v>1694</v>
      </c>
      <c r="Q92" s="30" t="s">
        <v>1695</v>
      </c>
      <c r="R92" s="30" t="s">
        <v>1696</v>
      </c>
      <c r="S92" s="30" t="s">
        <v>1934</v>
      </c>
      <c r="T92" s="30"/>
      <c r="U92" s="30"/>
      <c r="V92" s="24"/>
    </row>
    <row r="93" spans="2:22" s="135" customFormat="1" ht="43.5" hidden="1" outlineLevel="1">
      <c r="B93" s="30" t="s">
        <v>1935</v>
      </c>
      <c r="C93" s="30" t="s">
        <v>1936</v>
      </c>
      <c r="D93" s="24"/>
      <c r="E93" s="24" t="s">
        <v>1611</v>
      </c>
      <c r="F93" s="24" t="s">
        <v>1601</v>
      </c>
      <c r="G93" s="30" t="s">
        <v>1937</v>
      </c>
      <c r="H93" s="24" t="s">
        <v>1603</v>
      </c>
      <c r="I93" s="30" t="s">
        <v>1595</v>
      </c>
      <c r="J93" s="24">
        <v>500</v>
      </c>
      <c r="K93" s="30" t="s">
        <v>1938</v>
      </c>
      <c r="L93" s="30"/>
      <c r="M93" s="30"/>
      <c r="N93" s="30" t="s">
        <v>1607</v>
      </c>
      <c r="O93" s="30" t="s">
        <v>1693</v>
      </c>
      <c r="P93" s="30" t="s">
        <v>1694</v>
      </c>
      <c r="Q93" s="30" t="s">
        <v>1695</v>
      </c>
      <c r="R93" s="30" t="s">
        <v>1696</v>
      </c>
      <c r="S93" s="30" t="s">
        <v>1934</v>
      </c>
      <c r="T93" s="30"/>
      <c r="U93" s="30"/>
      <c r="V93" s="58"/>
    </row>
    <row r="94" spans="2:22" s="150" customFormat="1" ht="43.5" hidden="1" outlineLevel="1">
      <c r="B94" s="107" t="s">
        <v>1939</v>
      </c>
      <c r="C94" s="38" t="s">
        <v>1940</v>
      </c>
      <c r="D94" s="24"/>
      <c r="E94" s="24" t="s">
        <v>1600</v>
      </c>
      <c r="F94" s="24" t="s">
        <v>1593</v>
      </c>
      <c r="G94" s="30" t="s">
        <v>1941</v>
      </c>
      <c r="H94" s="24" t="s">
        <v>1663</v>
      </c>
      <c r="I94" s="30" t="s">
        <v>1942</v>
      </c>
      <c r="J94" s="24">
        <v>2</v>
      </c>
      <c r="K94" s="30"/>
      <c r="L94" s="30"/>
      <c r="M94" s="30"/>
      <c r="N94" s="30" t="s">
        <v>1607</v>
      </c>
      <c r="O94" s="30" t="s">
        <v>1693</v>
      </c>
      <c r="P94" s="30" t="s">
        <v>1694</v>
      </c>
      <c r="Q94" s="30" t="s">
        <v>1695</v>
      </c>
      <c r="R94" s="30" t="s">
        <v>1905</v>
      </c>
      <c r="S94" s="30" t="s">
        <v>1943</v>
      </c>
      <c r="T94" s="30"/>
      <c r="U94" s="21"/>
      <c r="V94" s="57"/>
    </row>
    <row r="95" spans="2:22" s="150" customFormat="1" ht="29" hidden="1" outlineLevel="1">
      <c r="B95" s="107" t="s">
        <v>1944</v>
      </c>
      <c r="C95" s="38" t="s">
        <v>1945</v>
      </c>
      <c r="D95" s="24"/>
      <c r="E95" s="24" t="s">
        <v>1600</v>
      </c>
      <c r="F95" s="24" t="s">
        <v>1593</v>
      </c>
      <c r="G95" s="30" t="s">
        <v>1946</v>
      </c>
      <c r="H95" s="24" t="s">
        <v>1663</v>
      </c>
      <c r="I95" s="30" t="s">
        <v>1947</v>
      </c>
      <c r="J95" s="24">
        <v>2</v>
      </c>
      <c r="K95" s="30"/>
      <c r="L95" s="30"/>
      <c r="M95" s="30"/>
      <c r="N95" s="30" t="s">
        <v>1607</v>
      </c>
      <c r="O95" s="30" t="s">
        <v>1657</v>
      </c>
      <c r="P95" s="30" t="s">
        <v>1658</v>
      </c>
      <c r="Q95" s="30" t="s">
        <v>1659</v>
      </c>
      <c r="R95" s="30" t="s">
        <v>1948</v>
      </c>
      <c r="S95" s="30" t="s">
        <v>1949</v>
      </c>
      <c r="T95" s="30"/>
      <c r="U95" s="30"/>
      <c r="V95" s="24"/>
    </row>
    <row r="96" spans="2:22" s="150" customFormat="1" ht="72.5" hidden="1" outlineLevel="1">
      <c r="B96" s="107" t="s">
        <v>1950</v>
      </c>
      <c r="C96" s="38" t="s">
        <v>1951</v>
      </c>
      <c r="D96" s="24"/>
      <c r="E96" s="24" t="s">
        <v>1600</v>
      </c>
      <c r="F96" s="24" t="s">
        <v>1593</v>
      </c>
      <c r="G96" s="30" t="s">
        <v>1952</v>
      </c>
      <c r="H96" s="24" t="s">
        <v>1663</v>
      </c>
      <c r="I96" s="30" t="s">
        <v>1953</v>
      </c>
      <c r="J96" s="24">
        <v>2</v>
      </c>
      <c r="K96" s="30"/>
      <c r="L96" s="30"/>
      <c r="M96" s="30"/>
      <c r="N96" s="30" t="s">
        <v>1607</v>
      </c>
      <c r="O96" s="30" t="s">
        <v>1657</v>
      </c>
      <c r="P96" s="30" t="s">
        <v>1658</v>
      </c>
      <c r="Q96" s="30" t="s">
        <v>1659</v>
      </c>
      <c r="R96" s="30" t="s">
        <v>1948</v>
      </c>
      <c r="S96" s="30" t="s">
        <v>1706</v>
      </c>
      <c r="T96" s="30"/>
      <c r="U96" s="30"/>
      <c r="V96" s="24"/>
    </row>
    <row r="97" spans="2:22" s="162" customFormat="1" ht="130.5" hidden="1" outlineLevel="1">
      <c r="B97" s="148" t="s">
        <v>1954</v>
      </c>
      <c r="C97" s="38" t="s">
        <v>1955</v>
      </c>
      <c r="D97" s="39"/>
      <c r="E97" s="39" t="s">
        <v>1600</v>
      </c>
      <c r="F97" s="39" t="s">
        <v>1593</v>
      </c>
      <c r="G97" s="38" t="s">
        <v>1956</v>
      </c>
      <c r="H97" s="39" t="s">
        <v>1663</v>
      </c>
      <c r="I97" s="38" t="s">
        <v>1957</v>
      </c>
      <c r="J97" s="39">
        <v>2</v>
      </c>
      <c r="K97" s="38"/>
      <c r="L97" s="38"/>
      <c r="M97" s="38"/>
      <c r="N97" s="38" t="s">
        <v>1607</v>
      </c>
      <c r="O97" s="38" t="s">
        <v>1958</v>
      </c>
      <c r="P97" s="38" t="s">
        <v>1658</v>
      </c>
      <c r="Q97" s="38" t="s">
        <v>1659</v>
      </c>
      <c r="R97" s="38" t="s">
        <v>1959</v>
      </c>
      <c r="S97" s="38" t="s">
        <v>1960</v>
      </c>
      <c r="T97" s="38"/>
      <c r="U97" s="38"/>
      <c r="V97" s="24"/>
    </row>
    <row r="98" spans="2:22" s="162" customFormat="1" ht="29" hidden="1" outlineLevel="1">
      <c r="B98" s="148" t="s">
        <v>1961</v>
      </c>
      <c r="C98" s="38" t="s">
        <v>1961</v>
      </c>
      <c r="D98" s="39"/>
      <c r="E98" s="39" t="s">
        <v>1611</v>
      </c>
      <c r="F98" s="39" t="s">
        <v>1601</v>
      </c>
      <c r="G98" s="38" t="s">
        <v>1962</v>
      </c>
      <c r="H98" s="39" t="s">
        <v>1603</v>
      </c>
      <c r="I98" s="38"/>
      <c r="J98" s="39">
        <v>500</v>
      </c>
      <c r="K98" s="38" t="s">
        <v>1963</v>
      </c>
      <c r="L98" s="38"/>
      <c r="M98" s="38"/>
      <c r="N98" s="38" t="s">
        <v>1607</v>
      </c>
      <c r="O98" s="38" t="s">
        <v>1958</v>
      </c>
      <c r="P98" s="38" t="s">
        <v>1658</v>
      </c>
      <c r="Q98" s="38" t="s">
        <v>1659</v>
      </c>
      <c r="R98" s="38" t="s">
        <v>1959</v>
      </c>
      <c r="S98" s="38" t="s">
        <v>1960</v>
      </c>
      <c r="T98" s="38"/>
      <c r="U98" s="38"/>
      <c r="V98" s="24"/>
    </row>
    <row r="99" spans="2:22" s="150" customFormat="1" ht="116" hidden="1" outlineLevel="1">
      <c r="B99" s="107" t="s">
        <v>1964</v>
      </c>
      <c r="C99" s="30" t="s">
        <v>1965</v>
      </c>
      <c r="D99" s="24"/>
      <c r="E99" s="24" t="s">
        <v>1600</v>
      </c>
      <c r="F99" s="24" t="s">
        <v>1593</v>
      </c>
      <c r="G99" s="30" t="s">
        <v>1966</v>
      </c>
      <c r="H99" s="24" t="s">
        <v>1702</v>
      </c>
      <c r="I99" s="30" t="s">
        <v>1595</v>
      </c>
      <c r="J99" s="24">
        <v>18.2</v>
      </c>
      <c r="K99" s="30"/>
      <c r="L99" s="205" t="s">
        <v>3328</v>
      </c>
      <c r="M99" s="30"/>
      <c r="N99" s="30" t="s">
        <v>1607</v>
      </c>
      <c r="O99" s="30" t="s">
        <v>1968</v>
      </c>
      <c r="P99" s="30" t="s">
        <v>1969</v>
      </c>
      <c r="Q99" s="30" t="s">
        <v>1970</v>
      </c>
      <c r="R99" s="30" t="s">
        <v>1971</v>
      </c>
      <c r="S99" s="30" t="s">
        <v>1972</v>
      </c>
      <c r="T99" s="30"/>
      <c r="U99" s="21"/>
      <c r="V99" s="57" t="s">
        <v>38</v>
      </c>
    </row>
    <row r="100" spans="2:22" s="150" customFormat="1" ht="43.5" hidden="1" outlineLevel="1">
      <c r="B100" s="30" t="s">
        <v>1973</v>
      </c>
      <c r="C100" s="30" t="s">
        <v>1974</v>
      </c>
      <c r="D100" s="24"/>
      <c r="E100" s="24" t="s">
        <v>1611</v>
      </c>
      <c r="F100" s="24" t="s">
        <v>1601</v>
      </c>
      <c r="G100" s="30" t="s">
        <v>1975</v>
      </c>
      <c r="H100" s="24" t="s">
        <v>1702</v>
      </c>
      <c r="I100" s="313" t="s">
        <v>1595</v>
      </c>
      <c r="J100" s="24">
        <v>18.2</v>
      </c>
      <c r="K100" s="30" t="s">
        <v>1709</v>
      </c>
      <c r="L100" s="145"/>
      <c r="M100" s="30"/>
      <c r="N100" s="30" t="s">
        <v>1607</v>
      </c>
      <c r="O100" s="30" t="s">
        <v>1968</v>
      </c>
      <c r="P100" s="30" t="s">
        <v>1969</v>
      </c>
      <c r="Q100" s="30" t="s">
        <v>1970</v>
      </c>
      <c r="R100" s="30" t="s">
        <v>1971</v>
      </c>
      <c r="S100" s="30" t="s">
        <v>1972</v>
      </c>
      <c r="T100" s="21" t="s">
        <v>1710</v>
      </c>
      <c r="U100" s="21"/>
      <c r="V100" s="23" t="s">
        <v>37</v>
      </c>
    </row>
    <row r="101" spans="2:22" s="150" customFormat="1" ht="161" hidden="1" customHeight="1" outlineLevel="1">
      <c r="B101" s="107" t="s">
        <v>1976</v>
      </c>
      <c r="C101" s="30" t="s">
        <v>1977</v>
      </c>
      <c r="D101" s="24"/>
      <c r="E101" s="24" t="s">
        <v>1600</v>
      </c>
      <c r="F101" s="24" t="s">
        <v>1593</v>
      </c>
      <c r="G101" s="30" t="s">
        <v>1978</v>
      </c>
      <c r="H101" s="24" t="s">
        <v>1702</v>
      </c>
      <c r="I101" s="30" t="s">
        <v>1595</v>
      </c>
      <c r="J101" s="24">
        <v>18.399999999999999</v>
      </c>
      <c r="K101" s="30"/>
      <c r="L101" s="30" t="s">
        <v>1705</v>
      </c>
      <c r="M101" s="107"/>
      <c r="N101" s="30" t="s">
        <v>1607</v>
      </c>
      <c r="O101" s="30" t="s">
        <v>1693</v>
      </c>
      <c r="P101" s="30" t="s">
        <v>1694</v>
      </c>
      <c r="Q101" s="30" t="s">
        <v>1695</v>
      </c>
      <c r="R101" s="30" t="s">
        <v>1696</v>
      </c>
      <c r="S101" s="30" t="s">
        <v>1979</v>
      </c>
      <c r="T101" s="30" t="s">
        <v>3396</v>
      </c>
      <c r="U101" s="21"/>
      <c r="V101" s="57" t="s">
        <v>3397</v>
      </c>
    </row>
    <row r="102" spans="2:22" s="150" customFormat="1" ht="87" hidden="1" outlineLevel="1">
      <c r="B102" s="30" t="s">
        <v>1980</v>
      </c>
      <c r="C102" s="30" t="s">
        <v>1981</v>
      </c>
      <c r="D102" s="24"/>
      <c r="E102" s="24" t="s">
        <v>1611</v>
      </c>
      <c r="F102" s="24" t="s">
        <v>1601</v>
      </c>
      <c r="G102" s="30" t="s">
        <v>1982</v>
      </c>
      <c r="H102" s="24" t="s">
        <v>1663</v>
      </c>
      <c r="I102" s="30" t="s">
        <v>1983</v>
      </c>
      <c r="J102" s="24">
        <v>2</v>
      </c>
      <c r="K102" s="195" t="s">
        <v>1984</v>
      </c>
      <c r="L102" s="30" t="s">
        <v>1985</v>
      </c>
      <c r="M102" s="30"/>
      <c r="N102" s="30" t="s">
        <v>1607</v>
      </c>
      <c r="O102" s="30" t="s">
        <v>1986</v>
      </c>
      <c r="P102" s="30" t="s">
        <v>1987</v>
      </c>
      <c r="Q102" s="30" t="s">
        <v>1988</v>
      </c>
      <c r="R102" s="30" t="s">
        <v>1989</v>
      </c>
      <c r="S102" s="30" t="s">
        <v>1990</v>
      </c>
      <c r="T102" s="21"/>
      <c r="U102" s="21"/>
      <c r="V102" s="57"/>
    </row>
    <row r="103" spans="2:22" s="150" customFormat="1" ht="130.5" hidden="1" outlineLevel="1">
      <c r="B103" s="30" t="s">
        <v>2770</v>
      </c>
      <c r="C103" s="30" t="s">
        <v>2771</v>
      </c>
      <c r="D103" s="24"/>
      <c r="E103" s="24" t="s">
        <v>1611</v>
      </c>
      <c r="F103" s="24" t="s">
        <v>1601</v>
      </c>
      <c r="G103" s="30" t="s">
        <v>2772</v>
      </c>
      <c r="H103" s="24" t="s">
        <v>1702</v>
      </c>
      <c r="I103" s="30" t="s">
        <v>1595</v>
      </c>
      <c r="J103" s="24">
        <v>18.2</v>
      </c>
      <c r="K103" s="212" t="s">
        <v>3318</v>
      </c>
      <c r="L103" s="30" t="s">
        <v>3329</v>
      </c>
      <c r="M103" s="30"/>
      <c r="N103" s="30" t="s">
        <v>1607</v>
      </c>
      <c r="O103" s="30" t="s">
        <v>1657</v>
      </c>
      <c r="P103" s="30" t="s">
        <v>1829</v>
      </c>
      <c r="Q103" s="30" t="s">
        <v>1659</v>
      </c>
      <c r="R103" s="30" t="s">
        <v>1829</v>
      </c>
      <c r="S103" s="30" t="s">
        <v>2197</v>
      </c>
      <c r="T103" s="21" t="s">
        <v>3330</v>
      </c>
      <c r="U103" s="21"/>
      <c r="V103" s="57" t="s">
        <v>38</v>
      </c>
    </row>
    <row r="104" spans="2:22" s="150" customFormat="1" ht="145" hidden="1" outlineLevel="1">
      <c r="B104" s="30" t="s">
        <v>2773</v>
      </c>
      <c r="C104" s="30" t="s">
        <v>2774</v>
      </c>
      <c r="D104" s="24"/>
      <c r="E104" s="24" t="s">
        <v>1611</v>
      </c>
      <c r="F104" s="24" t="s">
        <v>1601</v>
      </c>
      <c r="G104" s="30" t="s">
        <v>2775</v>
      </c>
      <c r="H104" s="24" t="s">
        <v>1702</v>
      </c>
      <c r="I104" s="30" t="s">
        <v>1595</v>
      </c>
      <c r="J104" s="24">
        <v>18.2</v>
      </c>
      <c r="K104" s="212" t="s">
        <v>3319</v>
      </c>
      <c r="L104" s="107" t="s">
        <v>3320</v>
      </c>
      <c r="M104" s="107"/>
      <c r="N104" s="30" t="s">
        <v>1607</v>
      </c>
      <c r="O104" s="30" t="s">
        <v>1657</v>
      </c>
      <c r="P104" s="30" t="s">
        <v>1829</v>
      </c>
      <c r="Q104" s="30" t="s">
        <v>1659</v>
      </c>
      <c r="R104" s="30" t="s">
        <v>1829</v>
      </c>
      <c r="S104" s="30" t="s">
        <v>2197</v>
      </c>
      <c r="T104" s="21" t="s">
        <v>3362</v>
      </c>
      <c r="U104" s="21"/>
      <c r="V104" s="23" t="s">
        <v>3331</v>
      </c>
    </row>
    <row r="105" spans="2:22" s="135" customFormat="1" ht="29" hidden="1" outlineLevel="1">
      <c r="B105" s="30" t="s">
        <v>1991</v>
      </c>
      <c r="C105" s="30" t="s">
        <v>1992</v>
      </c>
      <c r="D105" s="24"/>
      <c r="E105" s="24" t="s">
        <v>1600</v>
      </c>
      <c r="F105" s="24" t="s">
        <v>1593</v>
      </c>
      <c r="G105" s="30" t="s">
        <v>1993</v>
      </c>
      <c r="H105" s="24" t="s">
        <v>1720</v>
      </c>
      <c r="I105" s="30" t="s">
        <v>1721</v>
      </c>
      <c r="J105" s="24"/>
      <c r="K105" s="30"/>
      <c r="L105" s="30"/>
      <c r="M105" s="30"/>
      <c r="N105" s="30" t="s">
        <v>1607</v>
      </c>
      <c r="O105" s="30" t="s">
        <v>1693</v>
      </c>
      <c r="P105" s="30" t="s">
        <v>1694</v>
      </c>
      <c r="Q105" s="30" t="s">
        <v>1695</v>
      </c>
      <c r="R105" s="30" t="s">
        <v>1994</v>
      </c>
      <c r="S105" s="30" t="s">
        <v>1995</v>
      </c>
      <c r="T105" s="30"/>
      <c r="U105" s="30"/>
      <c r="V105" s="58"/>
    </row>
    <row r="106" spans="2:22" s="135" customFormat="1" ht="29" hidden="1" outlineLevel="1">
      <c r="B106" s="30" t="s">
        <v>1996</v>
      </c>
      <c r="C106" s="30" t="s">
        <v>1997</v>
      </c>
      <c r="D106" s="24"/>
      <c r="E106" s="24" t="s">
        <v>1600</v>
      </c>
      <c r="F106" s="24" t="s">
        <v>1593</v>
      </c>
      <c r="G106" s="30" t="s">
        <v>1998</v>
      </c>
      <c r="H106" s="24" t="s">
        <v>1720</v>
      </c>
      <c r="I106" s="30" t="s">
        <v>1721</v>
      </c>
      <c r="J106" s="24"/>
      <c r="K106" s="30"/>
      <c r="L106" s="30"/>
      <c r="M106" s="30"/>
      <c r="N106" s="30" t="s">
        <v>1607</v>
      </c>
      <c r="O106" s="30" t="s">
        <v>1657</v>
      </c>
      <c r="P106" s="30" t="s">
        <v>1658</v>
      </c>
      <c r="Q106" s="30" t="s">
        <v>1659</v>
      </c>
      <c r="R106" s="30" t="s">
        <v>1948</v>
      </c>
      <c r="S106" s="30" t="s">
        <v>2110</v>
      </c>
      <c r="T106" s="30"/>
      <c r="U106" s="30"/>
      <c r="V106" s="58"/>
    </row>
    <row r="107" spans="2:22" s="135" customFormat="1" ht="29" hidden="1" outlineLevel="1">
      <c r="B107" s="30" t="s">
        <v>2000</v>
      </c>
      <c r="C107" s="30" t="s">
        <v>2001</v>
      </c>
      <c r="D107" s="24"/>
      <c r="E107" s="24" t="s">
        <v>1600</v>
      </c>
      <c r="F107" s="24" t="s">
        <v>1593</v>
      </c>
      <c r="G107" s="30" t="s">
        <v>2002</v>
      </c>
      <c r="H107" s="24" t="s">
        <v>1720</v>
      </c>
      <c r="I107" s="30" t="s">
        <v>1721</v>
      </c>
      <c r="J107" s="24"/>
      <c r="K107" s="30"/>
      <c r="L107" s="30"/>
      <c r="M107" s="30"/>
      <c r="N107" s="30" t="s">
        <v>1607</v>
      </c>
      <c r="O107" s="30" t="s">
        <v>1657</v>
      </c>
      <c r="P107" s="30" t="s">
        <v>1658</v>
      </c>
      <c r="Q107" s="30" t="s">
        <v>1659</v>
      </c>
      <c r="R107" s="30" t="s">
        <v>1948</v>
      </c>
      <c r="S107" s="30" t="s">
        <v>2003</v>
      </c>
      <c r="T107" s="30"/>
      <c r="U107" s="30"/>
      <c r="V107" s="58"/>
    </row>
    <row r="108" spans="2:22" s="134" customFormat="1" ht="72.5" collapsed="1">
      <c r="B108" s="131" t="s">
        <v>2004</v>
      </c>
      <c r="C108" s="131"/>
      <c r="D108" s="131"/>
      <c r="E108" s="131" t="s">
        <v>1742</v>
      </c>
      <c r="F108" s="131" t="s">
        <v>1601</v>
      </c>
      <c r="G108" s="131" t="s">
        <v>2005</v>
      </c>
      <c r="H108" s="131"/>
      <c r="I108" s="131"/>
      <c r="J108" s="131"/>
      <c r="K108" s="131" t="s">
        <v>2006</v>
      </c>
      <c r="L108" s="131"/>
      <c r="M108" s="131" t="str">
        <f>CONCATENATE(M82," \ ",G108)</f>
        <v>documento_alteracao \ cobertura_risco_seguro \ carencia</v>
      </c>
      <c r="N108" s="131" t="s">
        <v>1596</v>
      </c>
      <c r="O108" s="131" t="s">
        <v>1693</v>
      </c>
      <c r="P108" s="131"/>
      <c r="Q108" s="131"/>
      <c r="R108" s="131"/>
      <c r="S108" s="131"/>
      <c r="T108" s="169"/>
      <c r="U108" s="51"/>
      <c r="V108" s="52"/>
    </row>
    <row r="109" spans="2:22" s="134" customFormat="1" ht="29" hidden="1" outlineLevel="1">
      <c r="B109" s="202" t="s">
        <v>2007</v>
      </c>
      <c r="C109" s="30" t="s">
        <v>2008</v>
      </c>
      <c r="D109" s="24" t="s">
        <v>46</v>
      </c>
      <c r="E109" s="24" t="s">
        <v>1600</v>
      </c>
      <c r="F109" s="24" t="s">
        <v>1593</v>
      </c>
      <c r="G109" s="30" t="s">
        <v>2009</v>
      </c>
      <c r="H109" s="24" t="s">
        <v>1603</v>
      </c>
      <c r="I109" s="30"/>
      <c r="J109" s="24">
        <v>50</v>
      </c>
      <c r="K109" s="30"/>
      <c r="L109" s="30" t="s">
        <v>2010</v>
      </c>
      <c r="M109" s="30"/>
      <c r="N109" s="30" t="s">
        <v>1607</v>
      </c>
      <c r="O109" s="30" t="s">
        <v>1693</v>
      </c>
      <c r="P109" s="30" t="s">
        <v>1694</v>
      </c>
      <c r="Q109" s="30" t="s">
        <v>1695</v>
      </c>
      <c r="R109" s="30" t="s">
        <v>1994</v>
      </c>
      <c r="S109" s="30" t="s">
        <v>1995</v>
      </c>
      <c r="T109" s="21"/>
      <c r="U109" s="21"/>
      <c r="V109" s="57"/>
    </row>
    <row r="110" spans="2:22" s="150" customFormat="1" ht="29" hidden="1" outlineLevel="1">
      <c r="B110" s="30" t="s">
        <v>2011</v>
      </c>
      <c r="C110" s="30" t="s">
        <v>2012</v>
      </c>
      <c r="D110" s="24"/>
      <c r="E110" s="24" t="s">
        <v>1600</v>
      </c>
      <c r="F110" s="24" t="s">
        <v>1593</v>
      </c>
      <c r="G110" s="30" t="s">
        <v>2013</v>
      </c>
      <c r="H110" s="24" t="s">
        <v>1663</v>
      </c>
      <c r="I110" s="30" t="s">
        <v>1595</v>
      </c>
      <c r="J110" s="24">
        <v>5</v>
      </c>
      <c r="K110" s="30"/>
      <c r="L110" s="30"/>
      <c r="M110" s="30"/>
      <c r="N110" s="30" t="s">
        <v>1607</v>
      </c>
      <c r="O110" s="30" t="s">
        <v>1693</v>
      </c>
      <c r="P110" s="30" t="s">
        <v>1694</v>
      </c>
      <c r="Q110" s="30" t="s">
        <v>1695</v>
      </c>
      <c r="R110" s="30" t="s">
        <v>1994</v>
      </c>
      <c r="S110" s="30" t="s">
        <v>1995</v>
      </c>
      <c r="T110" s="30"/>
      <c r="U110" s="30"/>
      <c r="V110" s="24"/>
    </row>
    <row r="111" spans="2:22" s="150" customFormat="1" ht="43.5" hidden="1" outlineLevel="1">
      <c r="B111" s="30" t="s">
        <v>2014</v>
      </c>
      <c r="C111" s="30" t="s">
        <v>2015</v>
      </c>
      <c r="D111" s="24"/>
      <c r="E111" s="24" t="s">
        <v>1600</v>
      </c>
      <c r="F111" s="24" t="s">
        <v>1593</v>
      </c>
      <c r="G111" s="30" t="s">
        <v>2016</v>
      </c>
      <c r="H111" s="24" t="s">
        <v>1663</v>
      </c>
      <c r="I111" s="30" t="s">
        <v>2017</v>
      </c>
      <c r="J111" s="24">
        <v>1</v>
      </c>
      <c r="K111" s="30"/>
      <c r="L111" s="30"/>
      <c r="M111" s="30"/>
      <c r="N111" s="30" t="s">
        <v>1607</v>
      </c>
      <c r="O111" s="30" t="s">
        <v>1693</v>
      </c>
      <c r="P111" s="30" t="s">
        <v>1694</v>
      </c>
      <c r="Q111" s="30" t="s">
        <v>1695</v>
      </c>
      <c r="R111" s="30" t="s">
        <v>1994</v>
      </c>
      <c r="S111" s="30" t="s">
        <v>1995</v>
      </c>
      <c r="T111" s="30"/>
      <c r="U111" s="30"/>
      <c r="V111" s="24"/>
    </row>
    <row r="112" spans="2:22" s="150" customFormat="1" ht="29" hidden="1" outlineLevel="1">
      <c r="B112" s="30" t="s">
        <v>2018</v>
      </c>
      <c r="C112" s="30" t="s">
        <v>2019</v>
      </c>
      <c r="D112" s="24"/>
      <c r="E112" s="24" t="s">
        <v>1600</v>
      </c>
      <c r="F112" s="24" t="s">
        <v>1593</v>
      </c>
      <c r="G112" s="30" t="s">
        <v>2020</v>
      </c>
      <c r="H112" s="24" t="s">
        <v>1663</v>
      </c>
      <c r="I112" s="30" t="s">
        <v>2021</v>
      </c>
      <c r="J112" s="24">
        <v>1</v>
      </c>
      <c r="K112" s="30"/>
      <c r="L112" s="30"/>
      <c r="M112" s="30"/>
      <c r="N112" s="30" t="s">
        <v>1607</v>
      </c>
      <c r="O112" s="30" t="s">
        <v>1693</v>
      </c>
      <c r="P112" s="30" t="s">
        <v>1694</v>
      </c>
      <c r="Q112" s="30" t="s">
        <v>1695</v>
      </c>
      <c r="R112" s="30" t="s">
        <v>1994</v>
      </c>
      <c r="S112" s="30" t="s">
        <v>1995</v>
      </c>
      <c r="T112" s="30"/>
      <c r="U112" s="30"/>
      <c r="V112" s="24"/>
    </row>
    <row r="113" spans="2:22" s="150" customFormat="1" ht="29" hidden="1" outlineLevel="1">
      <c r="B113" s="30" t="s">
        <v>2022</v>
      </c>
      <c r="C113" s="30" t="s">
        <v>2023</v>
      </c>
      <c r="D113" s="24"/>
      <c r="E113" s="24" t="s">
        <v>1600</v>
      </c>
      <c r="F113" s="24" t="s">
        <v>1593</v>
      </c>
      <c r="G113" s="30" t="s">
        <v>2024</v>
      </c>
      <c r="H113" s="24" t="s">
        <v>1603</v>
      </c>
      <c r="I113" s="313" t="s">
        <v>1595</v>
      </c>
      <c r="J113" s="24">
        <v>50</v>
      </c>
      <c r="K113" s="30"/>
      <c r="L113" s="30"/>
      <c r="M113" s="30"/>
      <c r="N113" s="30" t="s">
        <v>1607</v>
      </c>
      <c r="O113" s="30" t="s">
        <v>1693</v>
      </c>
      <c r="P113" s="30" t="s">
        <v>1694</v>
      </c>
      <c r="Q113" s="30" t="s">
        <v>1695</v>
      </c>
      <c r="R113" s="30" t="s">
        <v>1994</v>
      </c>
      <c r="S113" s="30" t="s">
        <v>1995</v>
      </c>
      <c r="T113" s="30"/>
      <c r="U113" s="21"/>
      <c r="V113" s="57"/>
    </row>
    <row r="114" spans="2:22" s="134" customFormat="1" ht="101.5" collapsed="1">
      <c r="B114" s="131" t="s">
        <v>2025</v>
      </c>
      <c r="C114" s="131"/>
      <c r="D114" s="131"/>
      <c r="E114" s="131" t="s">
        <v>1742</v>
      </c>
      <c r="F114" s="131" t="s">
        <v>1601</v>
      </c>
      <c r="G114" s="131" t="s">
        <v>2026</v>
      </c>
      <c r="H114" s="131"/>
      <c r="I114" s="131"/>
      <c r="J114" s="131"/>
      <c r="K114" s="131" t="s">
        <v>2027</v>
      </c>
      <c r="L114" s="131"/>
      <c r="M114" s="131" t="str">
        <f>CONCATENATE(M82," \ ",G114)</f>
        <v>documento_alteracao \ cobertura_risco_seguro \ franquia</v>
      </c>
      <c r="N114" s="131" t="s">
        <v>1596</v>
      </c>
      <c r="O114" s="131" t="s">
        <v>1693</v>
      </c>
      <c r="P114" s="131"/>
      <c r="Q114" s="131"/>
      <c r="R114" s="131"/>
      <c r="S114" s="131"/>
      <c r="T114" s="131" t="s">
        <v>3374</v>
      </c>
      <c r="U114" s="131"/>
      <c r="V114" s="176" t="s">
        <v>3373</v>
      </c>
    </row>
    <row r="115" spans="2:22" ht="43.5" hidden="1" outlineLevel="1">
      <c r="B115" s="202" t="s">
        <v>3421</v>
      </c>
      <c r="C115" s="30" t="s">
        <v>3422</v>
      </c>
      <c r="D115" s="24" t="s">
        <v>46</v>
      </c>
      <c r="E115" s="24" t="s">
        <v>1600</v>
      </c>
      <c r="F115" s="24" t="s">
        <v>1593</v>
      </c>
      <c r="G115" s="30" t="s">
        <v>3423</v>
      </c>
      <c r="H115" s="24" t="s">
        <v>1603</v>
      </c>
      <c r="I115" s="30"/>
      <c r="J115" s="24">
        <v>50</v>
      </c>
      <c r="K115" s="30"/>
      <c r="L115" s="30"/>
      <c r="M115" s="30"/>
      <c r="N115" s="30" t="s">
        <v>1607</v>
      </c>
      <c r="O115" s="30" t="s">
        <v>1693</v>
      </c>
      <c r="P115" s="30" t="s">
        <v>1694</v>
      </c>
      <c r="Q115" s="30" t="s">
        <v>1695</v>
      </c>
      <c r="R115" s="30" t="s">
        <v>1994</v>
      </c>
      <c r="S115" s="30" t="s">
        <v>2032</v>
      </c>
      <c r="T115" s="21" t="s">
        <v>3424</v>
      </c>
      <c r="U115" s="21"/>
      <c r="V115" s="57" t="s">
        <v>3373</v>
      </c>
    </row>
    <row r="116" spans="2:22" ht="72.5" hidden="1" outlineLevel="1">
      <c r="B116" s="30" t="s">
        <v>2028</v>
      </c>
      <c r="C116" s="33" t="s">
        <v>2029</v>
      </c>
      <c r="D116" s="32"/>
      <c r="E116" s="32" t="s">
        <v>1600</v>
      </c>
      <c r="F116" s="32" t="s">
        <v>1593</v>
      </c>
      <c r="G116" s="33" t="s">
        <v>2030</v>
      </c>
      <c r="H116" s="32" t="s">
        <v>1663</v>
      </c>
      <c r="I116" s="30" t="s">
        <v>2031</v>
      </c>
      <c r="J116" s="32">
        <v>2</v>
      </c>
      <c r="K116" s="33"/>
      <c r="L116" s="33"/>
      <c r="M116" s="30"/>
      <c r="N116" s="30" t="s">
        <v>1607</v>
      </c>
      <c r="O116" s="30" t="s">
        <v>1693</v>
      </c>
      <c r="P116" s="30" t="s">
        <v>1694</v>
      </c>
      <c r="Q116" s="30" t="s">
        <v>1695</v>
      </c>
      <c r="R116" s="30" t="s">
        <v>1905</v>
      </c>
      <c r="S116" s="30" t="s">
        <v>2032</v>
      </c>
      <c r="T116" s="30"/>
      <c r="U116" s="30"/>
      <c r="V116" s="24"/>
    </row>
    <row r="117" spans="2:22" ht="29" hidden="1" outlineLevel="1">
      <c r="B117" s="30" t="s">
        <v>2033</v>
      </c>
      <c r="C117" s="30" t="s">
        <v>2034</v>
      </c>
      <c r="D117" s="24"/>
      <c r="E117" s="24" t="s">
        <v>1611</v>
      </c>
      <c r="F117" s="24" t="s">
        <v>1601</v>
      </c>
      <c r="G117" s="30" t="s">
        <v>2035</v>
      </c>
      <c r="H117" s="24" t="s">
        <v>1603</v>
      </c>
      <c r="I117" s="30" t="s">
        <v>1595</v>
      </c>
      <c r="J117" s="24">
        <v>500</v>
      </c>
      <c r="K117" s="30" t="s">
        <v>2036</v>
      </c>
      <c r="L117" s="30"/>
      <c r="M117" s="30"/>
      <c r="N117" s="30" t="s">
        <v>1607</v>
      </c>
      <c r="O117" s="30" t="s">
        <v>1693</v>
      </c>
      <c r="P117" s="30" t="s">
        <v>1694</v>
      </c>
      <c r="Q117" s="30" t="s">
        <v>1695</v>
      </c>
      <c r="R117" s="30" t="s">
        <v>1905</v>
      </c>
      <c r="S117" s="30" t="s">
        <v>2032</v>
      </c>
      <c r="T117" s="30"/>
      <c r="U117" s="30"/>
      <c r="V117" s="24"/>
    </row>
    <row r="118" spans="2:22" ht="43.5" hidden="1" outlineLevel="1">
      <c r="B118" s="30" t="s">
        <v>2037</v>
      </c>
      <c r="C118" s="30" t="s">
        <v>2038</v>
      </c>
      <c r="D118" s="24"/>
      <c r="E118" s="24" t="s">
        <v>1600</v>
      </c>
      <c r="F118" s="24" t="s">
        <v>1593</v>
      </c>
      <c r="G118" s="30" t="s">
        <v>2039</v>
      </c>
      <c r="H118" s="24" t="s">
        <v>1663</v>
      </c>
      <c r="I118" s="30" t="s">
        <v>2040</v>
      </c>
      <c r="J118" s="24">
        <v>1</v>
      </c>
      <c r="K118" s="30"/>
      <c r="L118" s="30"/>
      <c r="M118" s="30"/>
      <c r="N118" s="30" t="s">
        <v>1607</v>
      </c>
      <c r="O118" s="30" t="s">
        <v>1693</v>
      </c>
      <c r="P118" s="30" t="s">
        <v>1694</v>
      </c>
      <c r="Q118" s="30" t="s">
        <v>1695</v>
      </c>
      <c r="R118" s="30" t="s">
        <v>1905</v>
      </c>
      <c r="S118" s="30" t="s">
        <v>2032</v>
      </c>
      <c r="T118" s="21"/>
      <c r="U118" s="21"/>
      <c r="V118" s="57"/>
    </row>
    <row r="119" spans="2:22" s="150" customFormat="1" ht="43.5" hidden="1" outlineLevel="1">
      <c r="B119" s="107" t="s">
        <v>2041</v>
      </c>
      <c r="C119" s="30" t="s">
        <v>2042</v>
      </c>
      <c r="D119" s="24"/>
      <c r="E119" s="24" t="s">
        <v>1611</v>
      </c>
      <c r="F119" s="24" t="s">
        <v>1601</v>
      </c>
      <c r="G119" s="30" t="s">
        <v>2043</v>
      </c>
      <c r="H119" s="24" t="s">
        <v>1702</v>
      </c>
      <c r="I119" s="30" t="s">
        <v>1595</v>
      </c>
      <c r="J119" s="24">
        <v>18.2</v>
      </c>
      <c r="K119" s="30" t="s">
        <v>2044</v>
      </c>
      <c r="L119" s="30" t="s">
        <v>1705</v>
      </c>
      <c r="N119" s="30" t="s">
        <v>1607</v>
      </c>
      <c r="O119" s="30" t="s">
        <v>2045</v>
      </c>
      <c r="P119" s="30" t="s">
        <v>1694</v>
      </c>
      <c r="Q119" s="30" t="s">
        <v>1695</v>
      </c>
      <c r="R119" s="30" t="s">
        <v>1905</v>
      </c>
      <c r="S119" s="30" t="s">
        <v>2046</v>
      </c>
      <c r="T119" s="30"/>
      <c r="U119" s="21"/>
      <c r="V119" s="57" t="s">
        <v>38</v>
      </c>
    </row>
    <row r="120" spans="2:22" s="150" customFormat="1" ht="43.5" hidden="1" outlineLevel="1">
      <c r="B120" s="107" t="s">
        <v>2047</v>
      </c>
      <c r="C120" s="30" t="s">
        <v>2048</v>
      </c>
      <c r="D120" s="24"/>
      <c r="E120" s="24" t="s">
        <v>1611</v>
      </c>
      <c r="F120" s="24" t="s">
        <v>1601</v>
      </c>
      <c r="G120" s="30" t="s">
        <v>2049</v>
      </c>
      <c r="H120" s="24" t="s">
        <v>1663</v>
      </c>
      <c r="I120" s="30" t="s">
        <v>1595</v>
      </c>
      <c r="J120" s="24">
        <v>5</v>
      </c>
      <c r="K120" s="30" t="s">
        <v>2050</v>
      </c>
      <c r="L120" s="30"/>
      <c r="M120" s="30"/>
      <c r="N120" s="30" t="s">
        <v>1607</v>
      </c>
      <c r="O120" s="30" t="s">
        <v>2045</v>
      </c>
      <c r="P120" s="30" t="s">
        <v>1694</v>
      </c>
      <c r="Q120" s="30" t="s">
        <v>1695</v>
      </c>
      <c r="R120" s="30" t="s">
        <v>1905</v>
      </c>
      <c r="S120" s="30" t="s">
        <v>2046</v>
      </c>
      <c r="T120" s="30"/>
      <c r="U120" s="21"/>
      <c r="V120" s="57"/>
    </row>
    <row r="121" spans="2:22" s="150" customFormat="1" ht="58" hidden="1" outlineLevel="1">
      <c r="B121" s="107" t="s">
        <v>2051</v>
      </c>
      <c r="C121" s="30" t="s">
        <v>2052</v>
      </c>
      <c r="D121" s="24"/>
      <c r="E121" s="24" t="s">
        <v>1611</v>
      </c>
      <c r="F121" s="24" t="s">
        <v>1601</v>
      </c>
      <c r="G121" s="30" t="s">
        <v>2053</v>
      </c>
      <c r="H121" s="24" t="s">
        <v>1663</v>
      </c>
      <c r="I121" s="30" t="s">
        <v>2054</v>
      </c>
      <c r="J121" s="24">
        <v>1</v>
      </c>
      <c r="K121" s="30" t="s">
        <v>2050</v>
      </c>
      <c r="L121" s="30"/>
      <c r="M121" s="30"/>
      <c r="N121" s="30" t="s">
        <v>1607</v>
      </c>
      <c r="O121" s="30" t="s">
        <v>2045</v>
      </c>
      <c r="P121" s="30" t="s">
        <v>1694</v>
      </c>
      <c r="Q121" s="30" t="s">
        <v>1695</v>
      </c>
      <c r="R121" s="30" t="s">
        <v>1905</v>
      </c>
      <c r="S121" s="30" t="s">
        <v>2046</v>
      </c>
      <c r="T121" s="30"/>
      <c r="U121" s="21"/>
      <c r="V121" s="57"/>
    </row>
    <row r="122" spans="2:22" s="150" customFormat="1" ht="43.5" hidden="1" outlineLevel="1">
      <c r="B122" s="107" t="s">
        <v>2018</v>
      </c>
      <c r="C122" s="30" t="s">
        <v>2019</v>
      </c>
      <c r="D122" s="24"/>
      <c r="E122" s="24" t="s">
        <v>1611</v>
      </c>
      <c r="F122" s="24" t="s">
        <v>1601</v>
      </c>
      <c r="G122" s="30" t="s">
        <v>2055</v>
      </c>
      <c r="H122" s="24" t="s">
        <v>1663</v>
      </c>
      <c r="I122" s="30" t="s">
        <v>2021</v>
      </c>
      <c r="J122" s="24">
        <v>1</v>
      </c>
      <c r="K122" s="30" t="s">
        <v>2050</v>
      </c>
      <c r="L122" s="30"/>
      <c r="M122" s="30"/>
      <c r="N122" s="30" t="s">
        <v>1607</v>
      </c>
      <c r="O122" s="30" t="s">
        <v>2045</v>
      </c>
      <c r="P122" s="30" t="s">
        <v>1694</v>
      </c>
      <c r="Q122" s="30" t="s">
        <v>1695</v>
      </c>
      <c r="R122" s="30" t="s">
        <v>1905</v>
      </c>
      <c r="S122" s="30" t="s">
        <v>2046</v>
      </c>
      <c r="T122" s="30"/>
      <c r="U122" s="21"/>
      <c r="V122" s="57"/>
    </row>
    <row r="123" spans="2:22" s="150" customFormat="1" ht="58" hidden="1" outlineLevel="1">
      <c r="B123" s="30" t="s">
        <v>2056</v>
      </c>
      <c r="C123" s="30" t="s">
        <v>2057</v>
      </c>
      <c r="D123" s="24"/>
      <c r="E123" s="24" t="s">
        <v>1611</v>
      </c>
      <c r="F123" s="24" t="s">
        <v>1601</v>
      </c>
      <c r="G123" s="30" t="s">
        <v>2058</v>
      </c>
      <c r="H123" s="24" t="s">
        <v>1702</v>
      </c>
      <c r="I123" s="313" t="s">
        <v>1595</v>
      </c>
      <c r="J123" s="24">
        <v>7.4</v>
      </c>
      <c r="K123" s="30" t="s">
        <v>2059</v>
      </c>
      <c r="L123" s="30"/>
      <c r="M123" s="30"/>
      <c r="N123" s="30" t="s">
        <v>1607</v>
      </c>
      <c r="O123" s="30" t="s">
        <v>2045</v>
      </c>
      <c r="P123" s="30" t="s">
        <v>1694</v>
      </c>
      <c r="Q123" s="30" t="s">
        <v>1695</v>
      </c>
      <c r="R123" s="30" t="s">
        <v>1905</v>
      </c>
      <c r="S123" s="30" t="s">
        <v>2046</v>
      </c>
      <c r="T123" s="21"/>
      <c r="U123" s="21"/>
      <c r="V123" s="57"/>
    </row>
    <row r="124" spans="2:22" s="181" customFormat="1" ht="29" hidden="1" outlineLevel="1">
      <c r="B124" s="195" t="s">
        <v>2060</v>
      </c>
      <c r="C124" s="195" t="s">
        <v>2061</v>
      </c>
      <c r="D124" s="203"/>
      <c r="E124" s="203" t="s">
        <v>1611</v>
      </c>
      <c r="F124" s="24" t="s">
        <v>1601</v>
      </c>
      <c r="G124" s="195" t="s">
        <v>2062</v>
      </c>
      <c r="H124" s="203" t="s">
        <v>1720</v>
      </c>
      <c r="I124" s="195" t="s">
        <v>1721</v>
      </c>
      <c r="J124" s="203"/>
      <c r="K124" s="195" t="s">
        <v>2063</v>
      </c>
      <c r="L124" s="195"/>
      <c r="M124" s="206"/>
      <c r="N124" s="206" t="s">
        <v>1607</v>
      </c>
      <c r="O124" s="30" t="s">
        <v>1657</v>
      </c>
      <c r="P124" s="30" t="s">
        <v>2064</v>
      </c>
      <c r="Q124" s="30" t="s">
        <v>1659</v>
      </c>
      <c r="R124" s="30" t="s">
        <v>1829</v>
      </c>
      <c r="S124" s="30" t="s">
        <v>2065</v>
      </c>
      <c r="T124" s="206"/>
      <c r="U124" s="21"/>
      <c r="V124" s="57"/>
    </row>
    <row r="125" spans="2:22" s="134" customFormat="1" ht="72.5" collapsed="1">
      <c r="B125" s="131" t="s">
        <v>2066</v>
      </c>
      <c r="C125" s="131"/>
      <c r="D125" s="131"/>
      <c r="E125" s="131" t="s">
        <v>1611</v>
      </c>
      <c r="F125" s="131" t="s">
        <v>1601</v>
      </c>
      <c r="G125" s="131" t="s">
        <v>2067</v>
      </c>
      <c r="H125" s="131"/>
      <c r="I125" s="131"/>
      <c r="J125" s="131"/>
      <c r="K125" s="131" t="s">
        <v>2068</v>
      </c>
      <c r="L125" s="131"/>
      <c r="M125" s="131" t="str">
        <f>CONCATENATE(M82," \ ",G125)</f>
        <v>documento_alteracao \ cobertura_risco_seguro \ pos</v>
      </c>
      <c r="N125" s="131" t="s">
        <v>1596</v>
      </c>
      <c r="O125" s="131" t="s">
        <v>1657</v>
      </c>
      <c r="P125" s="131"/>
      <c r="Q125" s="131"/>
      <c r="R125" s="131"/>
      <c r="S125" s="131"/>
      <c r="T125" s="169"/>
      <c r="U125" s="169"/>
      <c r="V125" s="169"/>
    </row>
    <row r="126" spans="2:22" ht="43.5" hidden="1" outlineLevel="1">
      <c r="B126" s="30" t="s">
        <v>2069</v>
      </c>
      <c r="C126" s="33" t="s">
        <v>2070</v>
      </c>
      <c r="D126" s="32"/>
      <c r="E126" s="32" t="s">
        <v>1600</v>
      </c>
      <c r="F126" s="32" t="s">
        <v>1593</v>
      </c>
      <c r="G126" s="33" t="s">
        <v>2071</v>
      </c>
      <c r="H126" s="32" t="s">
        <v>1663</v>
      </c>
      <c r="I126" s="33" t="s">
        <v>2072</v>
      </c>
      <c r="J126" s="24">
        <v>2</v>
      </c>
      <c r="K126" s="30"/>
      <c r="L126" s="30"/>
      <c r="M126" s="30"/>
      <c r="N126" s="30" t="s">
        <v>1607</v>
      </c>
      <c r="O126" s="30" t="s">
        <v>1657</v>
      </c>
      <c r="P126" s="30" t="s">
        <v>1658</v>
      </c>
      <c r="Q126" s="30" t="s">
        <v>1659</v>
      </c>
      <c r="R126" s="30" t="s">
        <v>1948</v>
      </c>
      <c r="S126" s="30" t="s">
        <v>2003</v>
      </c>
      <c r="T126" s="30"/>
      <c r="U126" s="30"/>
      <c r="V126" s="24"/>
    </row>
    <row r="127" spans="2:22" ht="29" hidden="1" outlineLevel="1">
      <c r="B127" s="30" t="s">
        <v>2073</v>
      </c>
      <c r="C127" s="30" t="s">
        <v>2074</v>
      </c>
      <c r="D127" s="24"/>
      <c r="E127" s="24" t="s">
        <v>1611</v>
      </c>
      <c r="F127" s="24" t="s">
        <v>1601</v>
      </c>
      <c r="G127" s="30" t="s">
        <v>2075</v>
      </c>
      <c r="H127" s="24" t="s">
        <v>1603</v>
      </c>
      <c r="I127" s="30" t="s">
        <v>1595</v>
      </c>
      <c r="J127" s="24">
        <v>500</v>
      </c>
      <c r="K127" s="30" t="s">
        <v>2076</v>
      </c>
      <c r="L127" s="30"/>
      <c r="M127" s="30"/>
      <c r="N127" s="30" t="s">
        <v>1607</v>
      </c>
      <c r="O127" s="30" t="s">
        <v>1657</v>
      </c>
      <c r="P127" s="30" t="s">
        <v>1658</v>
      </c>
      <c r="Q127" s="30" t="s">
        <v>1659</v>
      </c>
      <c r="R127" s="30" t="s">
        <v>1948</v>
      </c>
      <c r="S127" s="30" t="s">
        <v>2077</v>
      </c>
      <c r="T127" s="30"/>
      <c r="U127" s="30"/>
      <c r="V127" s="24"/>
    </row>
    <row r="128" spans="2:22" ht="29" hidden="1" outlineLevel="1">
      <c r="B128" s="30" t="s">
        <v>2078</v>
      </c>
      <c r="C128" s="33" t="s">
        <v>2079</v>
      </c>
      <c r="D128" s="32"/>
      <c r="E128" s="24" t="s">
        <v>1600</v>
      </c>
      <c r="F128" s="32" t="s">
        <v>1593</v>
      </c>
      <c r="G128" s="33" t="s">
        <v>2080</v>
      </c>
      <c r="H128" s="32" t="s">
        <v>1702</v>
      </c>
      <c r="I128" s="33" t="s">
        <v>1595</v>
      </c>
      <c r="J128" s="24">
        <v>18.2</v>
      </c>
      <c r="K128" s="30"/>
      <c r="L128" s="30" t="s">
        <v>1705</v>
      </c>
      <c r="N128" s="30" t="s">
        <v>1607</v>
      </c>
      <c r="O128" s="30" t="s">
        <v>1657</v>
      </c>
      <c r="P128" s="30" t="s">
        <v>1658</v>
      </c>
      <c r="Q128" s="30" t="s">
        <v>1659</v>
      </c>
      <c r="R128" s="30" t="s">
        <v>1948</v>
      </c>
      <c r="S128" s="30" t="s">
        <v>2081</v>
      </c>
      <c r="T128" s="30"/>
      <c r="U128" s="21"/>
      <c r="V128" s="57" t="s">
        <v>38</v>
      </c>
    </row>
    <row r="129" spans="2:22" ht="29" hidden="1" outlineLevel="1">
      <c r="B129" s="30" t="s">
        <v>2082</v>
      </c>
      <c r="C129" s="33" t="s">
        <v>2083</v>
      </c>
      <c r="D129" s="32"/>
      <c r="E129" s="24" t="s">
        <v>1600</v>
      </c>
      <c r="F129" s="32" t="s">
        <v>1593</v>
      </c>
      <c r="G129" s="33" t="s">
        <v>2084</v>
      </c>
      <c r="H129" s="32" t="s">
        <v>1702</v>
      </c>
      <c r="I129" s="33" t="s">
        <v>1595</v>
      </c>
      <c r="J129" s="24">
        <v>18.2</v>
      </c>
      <c r="K129" s="30"/>
      <c r="L129" s="30" t="s">
        <v>1705</v>
      </c>
      <c r="M129" s="151"/>
      <c r="N129" s="30" t="s">
        <v>1607</v>
      </c>
      <c r="O129" s="30" t="s">
        <v>1657</v>
      </c>
      <c r="P129" s="30" t="s">
        <v>1658</v>
      </c>
      <c r="Q129" s="30" t="s">
        <v>1659</v>
      </c>
      <c r="R129" s="30" t="s">
        <v>1948</v>
      </c>
      <c r="S129" s="30" t="s">
        <v>2081</v>
      </c>
      <c r="T129" s="30"/>
      <c r="U129" s="21"/>
      <c r="V129" s="57" t="s">
        <v>38</v>
      </c>
    </row>
    <row r="130" spans="2:22" hidden="1" outlineLevel="1">
      <c r="B130" s="30" t="s">
        <v>2085</v>
      </c>
      <c r="C130" s="33" t="s">
        <v>2086</v>
      </c>
      <c r="D130" s="32"/>
      <c r="E130" s="24" t="s">
        <v>1600</v>
      </c>
      <c r="F130" s="32" t="s">
        <v>1593</v>
      </c>
      <c r="G130" s="33" t="s">
        <v>2087</v>
      </c>
      <c r="H130" s="32" t="s">
        <v>1702</v>
      </c>
      <c r="I130" s="33" t="s">
        <v>1595</v>
      </c>
      <c r="J130" s="203">
        <v>7.4</v>
      </c>
      <c r="K130" s="30"/>
      <c r="L130" s="30"/>
      <c r="M130" s="30"/>
      <c r="N130" s="30" t="s">
        <v>1607</v>
      </c>
      <c r="O130" s="30" t="s">
        <v>1657</v>
      </c>
      <c r="P130" s="30" t="s">
        <v>1658</v>
      </c>
      <c r="Q130" s="30" t="s">
        <v>1659</v>
      </c>
      <c r="R130" s="30" t="s">
        <v>1948</v>
      </c>
      <c r="S130" s="30" t="s">
        <v>2081</v>
      </c>
      <c r="T130" s="30"/>
      <c r="U130" s="55"/>
      <c r="V130" s="56"/>
    </row>
    <row r="131" spans="2:22" ht="145" collapsed="1">
      <c r="B131" s="131" t="s">
        <v>2088</v>
      </c>
      <c r="C131" s="131"/>
      <c r="D131" s="131"/>
      <c r="E131" s="169" t="s">
        <v>1600</v>
      </c>
      <c r="F131" s="131" t="s">
        <v>1593</v>
      </c>
      <c r="G131" s="131" t="s">
        <v>2089</v>
      </c>
      <c r="H131" s="131"/>
      <c r="I131" s="131"/>
      <c r="J131" s="131"/>
      <c r="K131" s="311" t="s">
        <v>1595</v>
      </c>
      <c r="L131" s="131" t="s">
        <v>2776</v>
      </c>
      <c r="M131" s="131" t="str">
        <f>CONCATENATE(M3," \ ",G131)</f>
        <v>documento_alteracao \ premio_contribuicao</v>
      </c>
      <c r="N131" s="131" t="s">
        <v>1596</v>
      </c>
      <c r="O131" s="131" t="s">
        <v>1597</v>
      </c>
      <c r="P131" s="131"/>
      <c r="Q131" s="131"/>
      <c r="R131" s="131"/>
      <c r="S131" s="131"/>
      <c r="T131" s="169"/>
      <c r="U131" s="169"/>
      <c r="V131" s="197"/>
    </row>
    <row r="132" spans="2:22" ht="29" hidden="1" outlineLevel="1">
      <c r="B132" s="30" t="s">
        <v>2091</v>
      </c>
      <c r="C132" s="30" t="s">
        <v>2092</v>
      </c>
      <c r="D132" s="24"/>
      <c r="E132" s="24" t="s">
        <v>1600</v>
      </c>
      <c r="F132" s="24" t="s">
        <v>1593</v>
      </c>
      <c r="G132" s="30" t="s">
        <v>2093</v>
      </c>
      <c r="H132" s="24" t="s">
        <v>1702</v>
      </c>
      <c r="I132" s="30" t="s">
        <v>1595</v>
      </c>
      <c r="J132" s="24">
        <v>18.2</v>
      </c>
      <c r="K132" s="30"/>
      <c r="L132" s="30" t="s">
        <v>1705</v>
      </c>
      <c r="N132" s="30" t="s">
        <v>1607</v>
      </c>
      <c r="O132" s="30" t="s">
        <v>1657</v>
      </c>
      <c r="P132" s="30" t="s">
        <v>1658</v>
      </c>
      <c r="Q132" s="30" t="s">
        <v>1659</v>
      </c>
      <c r="R132" s="30" t="s">
        <v>2094</v>
      </c>
      <c r="S132" s="30" t="s">
        <v>1660</v>
      </c>
      <c r="T132" s="30"/>
      <c r="U132" s="21"/>
      <c r="V132" s="57" t="s">
        <v>38</v>
      </c>
    </row>
    <row r="133" spans="2:22" ht="29" hidden="1" outlineLevel="1">
      <c r="B133" s="30" t="s">
        <v>2095</v>
      </c>
      <c r="C133" s="30" t="s">
        <v>2096</v>
      </c>
      <c r="D133" s="24"/>
      <c r="E133" s="24" t="s">
        <v>1611</v>
      </c>
      <c r="F133" s="24" t="s">
        <v>1601</v>
      </c>
      <c r="G133" s="30" t="s">
        <v>2097</v>
      </c>
      <c r="H133" s="24" t="s">
        <v>1702</v>
      </c>
      <c r="I133" s="313" t="s">
        <v>1595</v>
      </c>
      <c r="J133" s="24">
        <v>18.2</v>
      </c>
      <c r="K133" s="30" t="s">
        <v>1709</v>
      </c>
      <c r="L133" s="30"/>
      <c r="M133" s="30"/>
      <c r="N133" s="30" t="s">
        <v>1607</v>
      </c>
      <c r="O133" s="30" t="s">
        <v>1657</v>
      </c>
      <c r="P133" s="30" t="s">
        <v>1658</v>
      </c>
      <c r="Q133" s="30" t="s">
        <v>1659</v>
      </c>
      <c r="R133" s="30" t="s">
        <v>2094</v>
      </c>
      <c r="S133" s="30" t="s">
        <v>1660</v>
      </c>
      <c r="T133" s="21" t="s">
        <v>1710</v>
      </c>
      <c r="U133" s="21"/>
      <c r="V133" s="23" t="s">
        <v>37</v>
      </c>
    </row>
    <row r="134" spans="2:22" ht="29" hidden="1" outlineLevel="1">
      <c r="B134" s="30" t="s">
        <v>2098</v>
      </c>
      <c r="C134" s="30" t="s">
        <v>2099</v>
      </c>
      <c r="D134" s="24"/>
      <c r="E134" s="24" t="s">
        <v>1600</v>
      </c>
      <c r="F134" s="24" t="s">
        <v>1593</v>
      </c>
      <c r="G134" s="30" t="s">
        <v>2100</v>
      </c>
      <c r="H134" s="24" t="s">
        <v>1702</v>
      </c>
      <c r="I134" s="30" t="s">
        <v>1595</v>
      </c>
      <c r="J134" s="24">
        <v>18.2</v>
      </c>
      <c r="K134" s="30"/>
      <c r="L134" s="30" t="s">
        <v>1705</v>
      </c>
      <c r="N134" s="30" t="s">
        <v>1607</v>
      </c>
      <c r="O134" s="30" t="s">
        <v>1657</v>
      </c>
      <c r="P134" s="30" t="s">
        <v>1658</v>
      </c>
      <c r="Q134" s="30" t="s">
        <v>1659</v>
      </c>
      <c r="R134" s="30" t="s">
        <v>2094</v>
      </c>
      <c r="S134" s="30" t="s">
        <v>1949</v>
      </c>
      <c r="T134" s="30"/>
      <c r="U134" s="21"/>
      <c r="V134" s="57" t="s">
        <v>38</v>
      </c>
    </row>
    <row r="135" spans="2:22" s="150" customFormat="1" ht="72.5" hidden="1" outlineLevel="1">
      <c r="B135" s="38" t="s">
        <v>2101</v>
      </c>
      <c r="C135" s="137" t="s">
        <v>2102</v>
      </c>
      <c r="D135" s="24"/>
      <c r="E135" s="24" t="s">
        <v>1600</v>
      </c>
      <c r="F135" s="24" t="s">
        <v>1593</v>
      </c>
      <c r="G135" s="30" t="s">
        <v>2103</v>
      </c>
      <c r="H135" s="24" t="s">
        <v>1702</v>
      </c>
      <c r="I135" s="30"/>
      <c r="J135" s="24">
        <v>18.2</v>
      </c>
      <c r="K135" s="30"/>
      <c r="L135" s="30"/>
      <c r="M135" s="30"/>
      <c r="N135" s="30" t="s">
        <v>1607</v>
      </c>
      <c r="O135" s="30" t="s">
        <v>1693</v>
      </c>
      <c r="P135" s="30" t="s">
        <v>1694</v>
      </c>
      <c r="Q135" s="30" t="s">
        <v>1695</v>
      </c>
      <c r="R135" s="30" t="s">
        <v>1696</v>
      </c>
      <c r="S135" s="30" t="s">
        <v>2104</v>
      </c>
      <c r="T135" s="30"/>
      <c r="U135" s="21"/>
      <c r="V135" s="57"/>
    </row>
    <row r="136" spans="2:22" ht="175" hidden="1" customHeight="1" outlineLevel="1">
      <c r="B136" s="30" t="s">
        <v>2105</v>
      </c>
      <c r="C136" s="30" t="s">
        <v>2106</v>
      </c>
      <c r="D136" s="24"/>
      <c r="E136" s="24" t="s">
        <v>1600</v>
      </c>
      <c r="F136" s="24" t="s">
        <v>1593</v>
      </c>
      <c r="G136" s="30" t="s">
        <v>1978</v>
      </c>
      <c r="H136" s="24" t="s">
        <v>1702</v>
      </c>
      <c r="I136" s="30" t="s">
        <v>1595</v>
      </c>
      <c r="J136" s="24">
        <v>18.399999999999999</v>
      </c>
      <c r="K136" s="30"/>
      <c r="L136" s="30" t="s">
        <v>1705</v>
      </c>
      <c r="M136" s="151"/>
      <c r="N136" s="30" t="s">
        <v>1607</v>
      </c>
      <c r="O136" s="30" t="s">
        <v>1693</v>
      </c>
      <c r="P136" s="30" t="s">
        <v>1694</v>
      </c>
      <c r="Q136" s="30" t="s">
        <v>1695</v>
      </c>
      <c r="R136" s="30" t="s">
        <v>1696</v>
      </c>
      <c r="S136" s="30" t="s">
        <v>1979</v>
      </c>
      <c r="T136" s="30" t="s">
        <v>3396</v>
      </c>
      <c r="U136" s="21"/>
      <c r="V136" s="57" t="s">
        <v>3397</v>
      </c>
    </row>
    <row r="137" spans="2:22" ht="269" hidden="1" customHeight="1" outlineLevel="1">
      <c r="B137" s="30" t="s">
        <v>2107</v>
      </c>
      <c r="C137" s="30" t="s">
        <v>2108</v>
      </c>
      <c r="D137" s="24"/>
      <c r="E137" s="24" t="s">
        <v>1600</v>
      </c>
      <c r="F137" s="24" t="s">
        <v>1593</v>
      </c>
      <c r="G137" s="30" t="s">
        <v>2109</v>
      </c>
      <c r="H137" s="24" t="s">
        <v>1663</v>
      </c>
      <c r="I137" s="30" t="s">
        <v>1595</v>
      </c>
      <c r="J137" s="24">
        <v>3</v>
      </c>
      <c r="K137" s="30"/>
      <c r="L137" s="30" t="s">
        <v>3403</v>
      </c>
      <c r="M137" s="30"/>
      <c r="N137" s="30" t="s">
        <v>1607</v>
      </c>
      <c r="O137" s="30" t="s">
        <v>1657</v>
      </c>
      <c r="P137" s="30" t="s">
        <v>1658</v>
      </c>
      <c r="Q137" s="30" t="s">
        <v>1659</v>
      </c>
      <c r="R137" s="30" t="s">
        <v>2094</v>
      </c>
      <c r="S137" s="30" t="s">
        <v>2110</v>
      </c>
      <c r="T137" s="21" t="s">
        <v>3404</v>
      </c>
      <c r="U137" s="21"/>
      <c r="V137" s="57" t="s">
        <v>3373</v>
      </c>
    </row>
    <row r="138" spans="2:22" s="182" customFormat="1" ht="130.5" collapsed="1">
      <c r="B138" s="201" t="s">
        <v>2111</v>
      </c>
      <c r="C138" s="201"/>
      <c r="D138" s="201"/>
      <c r="E138" s="201" t="s">
        <v>1611</v>
      </c>
      <c r="F138" s="201" t="s">
        <v>1601</v>
      </c>
      <c r="G138" s="201" t="s">
        <v>2112</v>
      </c>
      <c r="H138" s="201"/>
      <c r="I138" s="208"/>
      <c r="J138" s="201"/>
      <c r="K138" s="131" t="s">
        <v>2777</v>
      </c>
      <c r="L138" s="131" t="s">
        <v>2114</v>
      </c>
      <c r="M138" s="131" t="str">
        <f>CONCATENATE(M131," \ ",G138)</f>
        <v>documento_alteracao \ premio_contribuicao \ dados_contrato_coletivo</v>
      </c>
      <c r="N138" s="131" t="s">
        <v>1596</v>
      </c>
      <c r="O138" s="131" t="s">
        <v>1597</v>
      </c>
      <c r="P138" s="131"/>
      <c r="Q138" s="131"/>
      <c r="R138" s="131"/>
      <c r="S138" s="131"/>
      <c r="T138" s="131"/>
      <c r="U138" s="131"/>
      <c r="V138" s="176"/>
    </row>
    <row r="139" spans="2:22" s="182" customFormat="1" ht="58" hidden="1" outlineLevel="1">
      <c r="B139" s="30" t="s">
        <v>2115</v>
      </c>
      <c r="C139" s="30" t="s">
        <v>2116</v>
      </c>
      <c r="D139" s="24"/>
      <c r="E139" s="24" t="s">
        <v>1600</v>
      </c>
      <c r="F139" s="24" t="s">
        <v>1593</v>
      </c>
      <c r="G139" s="30" t="s">
        <v>2117</v>
      </c>
      <c r="H139" s="24" t="s">
        <v>1663</v>
      </c>
      <c r="I139" s="30" t="s">
        <v>2118</v>
      </c>
      <c r="J139" s="24">
        <v>1</v>
      </c>
      <c r="K139" s="30"/>
      <c r="L139" s="30"/>
      <c r="M139" s="30"/>
      <c r="N139" s="30" t="s">
        <v>1607</v>
      </c>
      <c r="O139" s="30" t="s">
        <v>1597</v>
      </c>
      <c r="P139" s="30" t="s">
        <v>2119</v>
      </c>
      <c r="Q139" s="30" t="s">
        <v>1647</v>
      </c>
      <c r="R139" s="30" t="s">
        <v>2120</v>
      </c>
      <c r="S139" s="30" t="s">
        <v>2121</v>
      </c>
      <c r="T139" s="21"/>
      <c r="U139" s="21"/>
      <c r="V139" s="57"/>
    </row>
    <row r="140" spans="2:22" s="183" customFormat="1" ht="101.5" hidden="1" outlineLevel="1">
      <c r="B140" s="42" t="s">
        <v>2122</v>
      </c>
      <c r="C140" s="42" t="s">
        <v>2123</v>
      </c>
      <c r="D140" s="40"/>
      <c r="E140" s="40" t="s">
        <v>1600</v>
      </c>
      <c r="F140" s="40" t="s">
        <v>1593</v>
      </c>
      <c r="G140" s="42" t="s">
        <v>2124</v>
      </c>
      <c r="H140" s="40" t="s">
        <v>1702</v>
      </c>
      <c r="I140" s="42" t="s">
        <v>1595</v>
      </c>
      <c r="J140" s="24">
        <v>18.2</v>
      </c>
      <c r="K140" s="42"/>
      <c r="L140" s="38" t="s">
        <v>3323</v>
      </c>
      <c r="M140" s="30"/>
      <c r="N140" s="30" t="s">
        <v>1607</v>
      </c>
      <c r="O140" s="30" t="s">
        <v>1597</v>
      </c>
      <c r="P140" s="30" t="s">
        <v>1646</v>
      </c>
      <c r="Q140" s="30" t="s">
        <v>1647</v>
      </c>
      <c r="R140" s="30" t="s">
        <v>2125</v>
      </c>
      <c r="S140" s="30" t="s">
        <v>2126</v>
      </c>
      <c r="T140" s="21"/>
      <c r="U140" s="21"/>
      <c r="V140" s="57" t="s">
        <v>38</v>
      </c>
    </row>
    <row r="141" spans="2:22" s="120" customFormat="1" ht="101.5" hidden="1" outlineLevel="1">
      <c r="B141" s="38" t="s">
        <v>2127</v>
      </c>
      <c r="C141" s="38" t="s">
        <v>2128</v>
      </c>
      <c r="D141" s="39"/>
      <c r="E141" s="39" t="s">
        <v>1600</v>
      </c>
      <c r="F141" s="39" t="s">
        <v>1593</v>
      </c>
      <c r="G141" s="38" t="s">
        <v>2129</v>
      </c>
      <c r="H141" s="39" t="s">
        <v>1702</v>
      </c>
      <c r="I141" s="38" t="s">
        <v>1595</v>
      </c>
      <c r="J141" s="24">
        <v>18.2</v>
      </c>
      <c r="K141" s="38"/>
      <c r="L141" s="38" t="s">
        <v>3324</v>
      </c>
      <c r="M141" s="30"/>
      <c r="N141" s="30" t="s">
        <v>1607</v>
      </c>
      <c r="O141" s="30" t="s">
        <v>1597</v>
      </c>
      <c r="P141" s="30" t="s">
        <v>1646</v>
      </c>
      <c r="Q141" s="30" t="s">
        <v>1647</v>
      </c>
      <c r="R141" s="30" t="s">
        <v>2125</v>
      </c>
      <c r="S141" s="30" t="s">
        <v>2130</v>
      </c>
      <c r="T141" s="21" t="s">
        <v>3334</v>
      </c>
      <c r="U141" s="21"/>
      <c r="V141" s="57" t="s">
        <v>38</v>
      </c>
    </row>
    <row r="142" spans="2:22" ht="87" collapsed="1">
      <c r="B142" s="131" t="s">
        <v>2131</v>
      </c>
      <c r="C142" s="131"/>
      <c r="D142" s="131"/>
      <c r="E142" s="131" t="s">
        <v>1742</v>
      </c>
      <c r="F142" s="131" t="s">
        <v>1601</v>
      </c>
      <c r="G142" s="131" t="s">
        <v>2132</v>
      </c>
      <c r="H142" s="131"/>
      <c r="I142" s="131"/>
      <c r="J142" s="131"/>
      <c r="K142" s="131" t="s">
        <v>2778</v>
      </c>
      <c r="L142" s="131"/>
      <c r="M142" s="131" t="str">
        <f>CONCATENATE(M131," \ ",G142)</f>
        <v>documento_alteracao \ premio_contribuicao \ cessionarias_cosseguro</v>
      </c>
      <c r="N142" s="131" t="s">
        <v>1596</v>
      </c>
      <c r="O142" s="131" t="s">
        <v>1693</v>
      </c>
      <c r="P142" s="131"/>
      <c r="Q142" s="131"/>
      <c r="R142" s="131"/>
      <c r="S142" s="131"/>
      <c r="T142" s="169"/>
      <c r="U142" s="169"/>
      <c r="V142" s="197"/>
    </row>
    <row r="143" spans="2:22" ht="29" hidden="1" outlineLevel="1">
      <c r="B143" s="165" t="s">
        <v>2134</v>
      </c>
      <c r="C143" s="30" t="s">
        <v>2135</v>
      </c>
      <c r="D143" s="24" t="s">
        <v>46</v>
      </c>
      <c r="E143" s="24" t="s">
        <v>1600</v>
      </c>
      <c r="F143" s="24" t="s">
        <v>1593</v>
      </c>
      <c r="G143" s="30" t="s">
        <v>2136</v>
      </c>
      <c r="H143" s="24" t="s">
        <v>1603</v>
      </c>
      <c r="I143" s="30" t="s">
        <v>2137</v>
      </c>
      <c r="J143" s="24">
        <v>5</v>
      </c>
      <c r="K143" s="30"/>
      <c r="L143" s="30"/>
      <c r="M143" s="30"/>
      <c r="N143" s="30" t="s">
        <v>1607</v>
      </c>
      <c r="O143" s="30" t="s">
        <v>1693</v>
      </c>
      <c r="P143" s="30" t="s">
        <v>1694</v>
      </c>
      <c r="Q143" s="30" t="s">
        <v>1695</v>
      </c>
      <c r="R143" s="30" t="s">
        <v>1696</v>
      </c>
      <c r="S143" s="30" t="s">
        <v>2138</v>
      </c>
      <c r="T143" s="21"/>
      <c r="U143" s="21"/>
      <c r="V143" s="57"/>
    </row>
    <row r="144" spans="2:22" ht="29" hidden="1" outlineLevel="1">
      <c r="B144" s="30" t="s">
        <v>2139</v>
      </c>
      <c r="C144" s="30" t="s">
        <v>2140</v>
      </c>
      <c r="D144" s="24"/>
      <c r="E144" s="24" t="s">
        <v>1600</v>
      </c>
      <c r="F144" s="24" t="s">
        <v>1593</v>
      </c>
      <c r="G144" s="30" t="s">
        <v>2141</v>
      </c>
      <c r="H144" s="24" t="s">
        <v>1702</v>
      </c>
      <c r="I144" s="30" t="s">
        <v>1595</v>
      </c>
      <c r="J144" s="203">
        <v>7.4</v>
      </c>
      <c r="K144" s="30"/>
      <c r="L144" s="30"/>
      <c r="M144" s="30"/>
      <c r="N144" s="30" t="s">
        <v>1607</v>
      </c>
      <c r="O144" s="30" t="s">
        <v>1693</v>
      </c>
      <c r="P144" s="30" t="s">
        <v>1694</v>
      </c>
      <c r="Q144" s="30" t="s">
        <v>1695</v>
      </c>
      <c r="R144" s="30" t="s">
        <v>1696</v>
      </c>
      <c r="S144" s="30" t="s">
        <v>2138</v>
      </c>
      <c r="T144" s="30"/>
      <c r="U144" s="55"/>
      <c r="V144" s="56"/>
    </row>
    <row r="145" spans="2:22" s="184" customFormat="1" ht="101.5" hidden="1" outlineLevel="1">
      <c r="B145" s="30" t="s">
        <v>2142</v>
      </c>
      <c r="C145" s="30" t="s">
        <v>2779</v>
      </c>
      <c r="D145" s="24"/>
      <c r="E145" s="24" t="s">
        <v>1600</v>
      </c>
      <c r="F145" s="24" t="s">
        <v>1593</v>
      </c>
      <c r="G145" s="30" t="s">
        <v>2144</v>
      </c>
      <c r="H145" s="24" t="s">
        <v>1702</v>
      </c>
      <c r="I145" s="30"/>
      <c r="J145" s="24">
        <v>18.2</v>
      </c>
      <c r="K145" s="30"/>
      <c r="L145" s="30" t="s">
        <v>1705</v>
      </c>
      <c r="N145" s="30" t="s">
        <v>1607</v>
      </c>
      <c r="O145" s="30" t="s">
        <v>1693</v>
      </c>
      <c r="P145" s="30" t="s">
        <v>1694</v>
      </c>
      <c r="Q145" s="30" t="s">
        <v>1695</v>
      </c>
      <c r="R145" s="30" t="s">
        <v>1696</v>
      </c>
      <c r="S145" s="30" t="s">
        <v>2138</v>
      </c>
      <c r="T145" s="21" t="s">
        <v>3334</v>
      </c>
      <c r="U145" s="21"/>
      <c r="V145" s="57" t="s">
        <v>38</v>
      </c>
    </row>
    <row r="146" spans="2:22" s="184" customFormat="1" ht="43.5" hidden="1" outlineLevel="1">
      <c r="B146" s="30" t="s">
        <v>2145</v>
      </c>
      <c r="C146" s="30" t="s">
        <v>2146</v>
      </c>
      <c r="D146" s="24"/>
      <c r="E146" s="24" t="s">
        <v>1611</v>
      </c>
      <c r="F146" s="24" t="s">
        <v>1601</v>
      </c>
      <c r="G146" s="30" t="s">
        <v>2147</v>
      </c>
      <c r="H146" s="24" t="s">
        <v>1702</v>
      </c>
      <c r="I146" s="313" t="s">
        <v>1595</v>
      </c>
      <c r="J146" s="24">
        <v>18.2</v>
      </c>
      <c r="K146" s="30" t="s">
        <v>1709</v>
      </c>
      <c r="L146" s="30"/>
      <c r="M146" s="30"/>
      <c r="N146" s="30" t="s">
        <v>1607</v>
      </c>
      <c r="O146" s="30" t="s">
        <v>1693</v>
      </c>
      <c r="P146" s="30" t="s">
        <v>1694</v>
      </c>
      <c r="Q146" s="30" t="s">
        <v>1695</v>
      </c>
      <c r="R146" s="30" t="s">
        <v>1696</v>
      </c>
      <c r="S146" s="30" t="s">
        <v>2138</v>
      </c>
      <c r="T146" s="21" t="s">
        <v>1710</v>
      </c>
      <c r="U146" s="21"/>
      <c r="V146" s="23" t="s">
        <v>37</v>
      </c>
    </row>
    <row r="147" spans="2:22" s="134" customFormat="1" ht="87" collapsed="1">
      <c r="B147" s="131" t="s">
        <v>2148</v>
      </c>
      <c r="C147" s="131"/>
      <c r="D147" s="131"/>
      <c r="E147" s="131" t="s">
        <v>1742</v>
      </c>
      <c r="F147" s="131" t="s">
        <v>1601</v>
      </c>
      <c r="G147" s="131" t="s">
        <v>2149</v>
      </c>
      <c r="H147" s="131"/>
      <c r="I147" s="131"/>
      <c r="J147" s="131"/>
      <c r="K147" s="131" t="s">
        <v>2150</v>
      </c>
      <c r="L147" s="131"/>
      <c r="M147" s="131" t="str">
        <f>CONCATENATE(M3," \ ",G147)</f>
        <v>documento_alteracao \ objeto_garantia_fianca</v>
      </c>
      <c r="N147" s="131" t="s">
        <v>1596</v>
      </c>
      <c r="O147" s="131" t="s">
        <v>1657</v>
      </c>
      <c r="P147" s="131" t="s">
        <v>1829</v>
      </c>
      <c r="Q147" s="131"/>
      <c r="R147" s="131"/>
      <c r="S147" s="131"/>
      <c r="T147" s="131"/>
      <c r="U147" s="169"/>
      <c r="V147" s="197"/>
    </row>
    <row r="148" spans="2:22" s="185" customFormat="1" ht="29" hidden="1" outlineLevel="1">
      <c r="B148" s="149" t="s">
        <v>2151</v>
      </c>
      <c r="C148" s="30" t="s">
        <v>2152</v>
      </c>
      <c r="D148" s="24" t="s">
        <v>46</v>
      </c>
      <c r="E148" s="24" t="s">
        <v>1600</v>
      </c>
      <c r="F148" s="24" t="s">
        <v>1593</v>
      </c>
      <c r="G148" s="30" t="s">
        <v>2153</v>
      </c>
      <c r="H148" s="24" t="s">
        <v>1603</v>
      </c>
      <c r="I148" s="30"/>
      <c r="J148" s="24">
        <v>50</v>
      </c>
      <c r="K148" s="30"/>
      <c r="L148" s="30" t="s">
        <v>2154</v>
      </c>
      <c r="M148" s="30"/>
      <c r="N148" s="30" t="s">
        <v>1607</v>
      </c>
      <c r="O148" s="30" t="s">
        <v>1657</v>
      </c>
      <c r="P148" s="30" t="s">
        <v>1829</v>
      </c>
      <c r="Q148" s="30" t="s">
        <v>1659</v>
      </c>
      <c r="R148" s="30"/>
      <c r="S148" s="30"/>
      <c r="T148" s="21"/>
      <c r="U148" s="21"/>
      <c r="V148" s="57"/>
    </row>
    <row r="149" spans="2:22" s="185" customFormat="1" ht="43.5" hidden="1" outlineLevel="1">
      <c r="B149" s="148" t="s">
        <v>2155</v>
      </c>
      <c r="C149" s="107" t="s">
        <v>2156</v>
      </c>
      <c r="D149" s="166"/>
      <c r="E149" s="166" t="s">
        <v>1600</v>
      </c>
      <c r="F149" s="166" t="s">
        <v>1593</v>
      </c>
      <c r="G149" s="107" t="s">
        <v>2157</v>
      </c>
      <c r="H149" s="166" t="s">
        <v>1663</v>
      </c>
      <c r="I149" s="107" t="s">
        <v>2158</v>
      </c>
      <c r="J149" s="166">
        <v>1</v>
      </c>
      <c r="K149" s="107"/>
      <c r="L149" s="107"/>
      <c r="M149" s="107"/>
      <c r="N149" s="107" t="s">
        <v>1607</v>
      </c>
      <c r="O149" s="30" t="s">
        <v>1657</v>
      </c>
      <c r="P149" s="30" t="s">
        <v>1829</v>
      </c>
      <c r="Q149" s="30" t="s">
        <v>1659</v>
      </c>
      <c r="R149" s="107"/>
      <c r="S149" s="107"/>
      <c r="T149" s="116"/>
      <c r="U149" s="116"/>
      <c r="V149" s="170"/>
    </row>
    <row r="150" spans="2:22" ht="58" hidden="1" outlineLevel="1">
      <c r="B150" s="30" t="s">
        <v>2159</v>
      </c>
      <c r="C150" s="30" t="s">
        <v>2160</v>
      </c>
      <c r="D150" s="24"/>
      <c r="E150" s="24" t="s">
        <v>1611</v>
      </c>
      <c r="F150" s="24" t="s">
        <v>1601</v>
      </c>
      <c r="G150" s="30" t="s">
        <v>2161</v>
      </c>
      <c r="H150" s="24" t="s">
        <v>1663</v>
      </c>
      <c r="I150" s="30" t="s">
        <v>2162</v>
      </c>
      <c r="J150" s="24">
        <v>2</v>
      </c>
      <c r="K150" s="107" t="s">
        <v>2163</v>
      </c>
      <c r="L150" s="30"/>
      <c r="M150" s="30"/>
      <c r="N150" s="30" t="s">
        <v>1607</v>
      </c>
      <c r="O150" s="30" t="s">
        <v>1657</v>
      </c>
      <c r="P150" s="30" t="s">
        <v>1829</v>
      </c>
      <c r="Q150" s="30" t="s">
        <v>1659</v>
      </c>
      <c r="R150" s="30" t="s">
        <v>1948</v>
      </c>
      <c r="S150" s="30" t="s">
        <v>1660</v>
      </c>
      <c r="T150" s="30"/>
      <c r="U150" s="116"/>
      <c r="V150" s="170"/>
    </row>
    <row r="151" spans="2:22" ht="43.5" hidden="1" outlineLevel="1">
      <c r="B151" s="30" t="s">
        <v>2164</v>
      </c>
      <c r="C151" s="30" t="s">
        <v>2165</v>
      </c>
      <c r="D151" s="24"/>
      <c r="E151" s="24" t="s">
        <v>1611</v>
      </c>
      <c r="F151" s="24" t="s">
        <v>1601</v>
      </c>
      <c r="G151" s="30" t="s">
        <v>2166</v>
      </c>
      <c r="H151" s="24" t="s">
        <v>1603</v>
      </c>
      <c r="I151" s="30" t="s">
        <v>1595</v>
      </c>
      <c r="J151" s="32">
        <v>1024</v>
      </c>
      <c r="K151" s="30" t="s">
        <v>2167</v>
      </c>
      <c r="L151" s="30"/>
      <c r="M151" s="30"/>
      <c r="N151" s="30" t="s">
        <v>1607</v>
      </c>
      <c r="O151" s="30" t="s">
        <v>1657</v>
      </c>
      <c r="P151" s="30" t="s">
        <v>1829</v>
      </c>
      <c r="Q151" s="30" t="s">
        <v>1659</v>
      </c>
      <c r="R151" s="30" t="s">
        <v>1948</v>
      </c>
      <c r="S151" s="30" t="s">
        <v>1660</v>
      </c>
      <c r="T151" s="30"/>
      <c r="U151" s="30"/>
      <c r="V151" s="58"/>
    </row>
    <row r="152" spans="2:22" s="135" customFormat="1" ht="43.5" hidden="1" outlineLevel="1">
      <c r="B152" s="30" t="s">
        <v>2168</v>
      </c>
      <c r="C152" s="30" t="s">
        <v>2169</v>
      </c>
      <c r="D152" s="24"/>
      <c r="E152" s="24" t="s">
        <v>1611</v>
      </c>
      <c r="F152" s="24" t="s">
        <v>1601</v>
      </c>
      <c r="G152" s="30" t="s">
        <v>2170</v>
      </c>
      <c r="H152" s="24" t="s">
        <v>1663</v>
      </c>
      <c r="I152" s="30" t="s">
        <v>2780</v>
      </c>
      <c r="J152" s="24">
        <v>2</v>
      </c>
      <c r="K152" s="107" t="s">
        <v>2172</v>
      </c>
      <c r="L152" s="30"/>
      <c r="M152" s="30"/>
      <c r="N152" s="30" t="s">
        <v>1607</v>
      </c>
      <c r="O152" s="30" t="s">
        <v>1657</v>
      </c>
      <c r="P152" s="30" t="s">
        <v>1829</v>
      </c>
      <c r="Q152" s="30" t="s">
        <v>1659</v>
      </c>
      <c r="R152" s="30" t="s">
        <v>1658</v>
      </c>
      <c r="S152" s="30" t="s">
        <v>1660</v>
      </c>
      <c r="T152" s="30"/>
      <c r="U152" s="116"/>
      <c r="V152" s="170"/>
    </row>
    <row r="153" spans="2:22" s="135" customFormat="1" ht="43.5" hidden="1" outlineLevel="1">
      <c r="B153" s="30" t="s">
        <v>2173</v>
      </c>
      <c r="C153" s="30" t="s">
        <v>2174</v>
      </c>
      <c r="D153" s="24"/>
      <c r="E153" s="24" t="s">
        <v>1611</v>
      </c>
      <c r="F153" s="24" t="s">
        <v>1601</v>
      </c>
      <c r="G153" s="30" t="s">
        <v>2175</v>
      </c>
      <c r="H153" s="24" t="s">
        <v>1603</v>
      </c>
      <c r="I153" s="30" t="s">
        <v>1595</v>
      </c>
      <c r="J153" s="32">
        <v>500</v>
      </c>
      <c r="K153" s="30" t="s">
        <v>2176</v>
      </c>
      <c r="L153" s="30"/>
      <c r="M153" s="30"/>
      <c r="N153" s="30" t="s">
        <v>1607</v>
      </c>
      <c r="O153" s="30" t="s">
        <v>1657</v>
      </c>
      <c r="P153" s="30" t="s">
        <v>1829</v>
      </c>
      <c r="Q153" s="30" t="s">
        <v>1659</v>
      </c>
      <c r="R153" s="30" t="s">
        <v>1658</v>
      </c>
      <c r="S153" s="30" t="s">
        <v>1660</v>
      </c>
      <c r="T153" s="30"/>
      <c r="U153" s="30"/>
      <c r="V153" s="58"/>
    </row>
    <row r="154" spans="2:22" ht="29" hidden="1" outlineLevel="1">
      <c r="B154" s="30" t="s">
        <v>2177</v>
      </c>
      <c r="C154" s="30" t="s">
        <v>2178</v>
      </c>
      <c r="D154" s="24"/>
      <c r="E154" s="24" t="s">
        <v>1600</v>
      </c>
      <c r="F154" s="24" t="s">
        <v>1593</v>
      </c>
      <c r="G154" s="30" t="s">
        <v>2179</v>
      </c>
      <c r="H154" s="24" t="s">
        <v>1603</v>
      </c>
      <c r="I154" s="30" t="s">
        <v>1595</v>
      </c>
      <c r="J154" s="24">
        <v>1024</v>
      </c>
      <c r="K154" s="30"/>
      <c r="L154" s="30"/>
      <c r="M154" s="30"/>
      <c r="N154" s="30" t="s">
        <v>1607</v>
      </c>
      <c r="O154" s="30" t="s">
        <v>1657</v>
      </c>
      <c r="P154" s="30" t="s">
        <v>1829</v>
      </c>
      <c r="Q154" s="30" t="s">
        <v>1659</v>
      </c>
      <c r="R154" s="30" t="s">
        <v>2180</v>
      </c>
      <c r="S154" s="30" t="s">
        <v>2181</v>
      </c>
      <c r="T154" s="30"/>
      <c r="U154" s="21"/>
      <c r="V154" s="58"/>
    </row>
    <row r="155" spans="2:22" s="150" customFormat="1" ht="101.5" hidden="1" outlineLevel="1">
      <c r="B155" s="30" t="s">
        <v>2182</v>
      </c>
      <c r="C155" s="30" t="s">
        <v>2183</v>
      </c>
      <c r="D155" s="24"/>
      <c r="E155" s="24" t="s">
        <v>1600</v>
      </c>
      <c r="F155" s="24" t="s">
        <v>1593</v>
      </c>
      <c r="G155" s="30" t="s">
        <v>2184</v>
      </c>
      <c r="H155" s="24" t="s">
        <v>1702</v>
      </c>
      <c r="I155" s="30" t="s">
        <v>1595</v>
      </c>
      <c r="J155" s="24">
        <v>18.2</v>
      </c>
      <c r="K155" s="30"/>
      <c r="L155" s="30" t="s">
        <v>2781</v>
      </c>
      <c r="N155" s="30" t="s">
        <v>1607</v>
      </c>
      <c r="O155" s="30" t="s">
        <v>1657</v>
      </c>
      <c r="P155" s="30" t="s">
        <v>1829</v>
      </c>
      <c r="Q155" s="30" t="s">
        <v>1659</v>
      </c>
      <c r="R155" s="30" t="s">
        <v>2180</v>
      </c>
      <c r="S155" s="30" t="s">
        <v>2181</v>
      </c>
      <c r="T155" s="21" t="s">
        <v>3334</v>
      </c>
      <c r="U155" s="21"/>
      <c r="V155" s="57" t="s">
        <v>38</v>
      </c>
    </row>
    <row r="156" spans="2:22" s="150" customFormat="1" ht="29" hidden="1" outlineLevel="1">
      <c r="B156" s="30" t="s">
        <v>2185</v>
      </c>
      <c r="C156" s="30" t="s">
        <v>2186</v>
      </c>
      <c r="D156" s="24"/>
      <c r="E156" s="24" t="s">
        <v>1611</v>
      </c>
      <c r="F156" s="24" t="s">
        <v>1601</v>
      </c>
      <c r="G156" s="30" t="s">
        <v>2187</v>
      </c>
      <c r="H156" s="24" t="s">
        <v>1702</v>
      </c>
      <c r="I156" s="313" t="s">
        <v>1595</v>
      </c>
      <c r="J156" s="24">
        <v>18.2</v>
      </c>
      <c r="K156" s="30" t="s">
        <v>1709</v>
      </c>
      <c r="L156" s="30"/>
      <c r="M156" s="30"/>
      <c r="N156" s="30" t="s">
        <v>1607</v>
      </c>
      <c r="O156" s="30" t="s">
        <v>1657</v>
      </c>
      <c r="P156" s="30" t="s">
        <v>1829</v>
      </c>
      <c r="Q156" s="30" t="s">
        <v>1659</v>
      </c>
      <c r="R156" s="30" t="s">
        <v>2180</v>
      </c>
      <c r="S156" s="30" t="s">
        <v>2181</v>
      </c>
      <c r="T156" s="21" t="s">
        <v>1710</v>
      </c>
      <c r="U156" s="21"/>
      <c r="V156" s="23" t="s">
        <v>37</v>
      </c>
    </row>
    <row r="157" spans="2:22" s="150" customFormat="1" ht="29" hidden="1" outlineLevel="1">
      <c r="B157" s="30" t="s">
        <v>2188</v>
      </c>
      <c r="C157" s="30" t="s">
        <v>2189</v>
      </c>
      <c r="D157" s="24"/>
      <c r="E157" s="24" t="s">
        <v>1600</v>
      </c>
      <c r="F157" s="24" t="s">
        <v>1593</v>
      </c>
      <c r="G157" s="30" t="s">
        <v>1682</v>
      </c>
      <c r="H157" s="24" t="s">
        <v>1676</v>
      </c>
      <c r="I157" s="30" t="s">
        <v>1677</v>
      </c>
      <c r="J157" s="24">
        <v>10</v>
      </c>
      <c r="K157" s="30"/>
      <c r="L157" s="30"/>
      <c r="M157" s="30"/>
      <c r="N157" s="30" t="s">
        <v>1607</v>
      </c>
      <c r="O157" s="30" t="s">
        <v>1657</v>
      </c>
      <c r="P157" s="30" t="s">
        <v>1829</v>
      </c>
      <c r="Q157" s="30" t="s">
        <v>1659</v>
      </c>
      <c r="R157" s="30" t="s">
        <v>2180</v>
      </c>
      <c r="S157" s="30" t="s">
        <v>2181</v>
      </c>
      <c r="T157" s="30"/>
      <c r="U157" s="30"/>
      <c r="V157" s="24"/>
    </row>
    <row r="158" spans="2:22" ht="29" hidden="1" outlineLevel="1">
      <c r="B158" s="151" t="s">
        <v>2190</v>
      </c>
      <c r="C158" s="30" t="s">
        <v>2191</v>
      </c>
      <c r="D158" s="24"/>
      <c r="E158" s="24" t="s">
        <v>1600</v>
      </c>
      <c r="F158" s="24" t="s">
        <v>1593</v>
      </c>
      <c r="G158" s="30" t="s">
        <v>1687</v>
      </c>
      <c r="H158" s="24" t="s">
        <v>1676</v>
      </c>
      <c r="I158" s="30" t="s">
        <v>1677</v>
      </c>
      <c r="J158" s="24">
        <v>10</v>
      </c>
      <c r="K158" s="30"/>
      <c r="L158" s="30" t="s">
        <v>2192</v>
      </c>
      <c r="M158" s="30"/>
      <c r="N158" s="30" t="s">
        <v>1607</v>
      </c>
      <c r="O158" s="30" t="s">
        <v>1657</v>
      </c>
      <c r="P158" s="30" t="s">
        <v>1829</v>
      </c>
      <c r="Q158" s="30" t="s">
        <v>1659</v>
      </c>
      <c r="R158" s="30" t="s">
        <v>2180</v>
      </c>
      <c r="S158" s="30" t="s">
        <v>2181</v>
      </c>
      <c r="T158" s="30"/>
      <c r="U158" s="30"/>
      <c r="V158" s="24"/>
    </row>
    <row r="159" spans="2:22" ht="58" hidden="1" outlineLevel="1">
      <c r="B159" s="30" t="s">
        <v>2193</v>
      </c>
      <c r="C159" s="30" t="s">
        <v>2194</v>
      </c>
      <c r="D159" s="24"/>
      <c r="E159" s="24" t="s">
        <v>1600</v>
      </c>
      <c r="F159" s="24" t="s">
        <v>1593</v>
      </c>
      <c r="G159" s="30" t="s">
        <v>2195</v>
      </c>
      <c r="H159" s="24" t="s">
        <v>1720</v>
      </c>
      <c r="I159" s="30" t="s">
        <v>1721</v>
      </c>
      <c r="J159" s="24"/>
      <c r="K159" s="30"/>
      <c r="L159" s="30" t="s">
        <v>2196</v>
      </c>
      <c r="M159" s="30"/>
      <c r="N159" s="30" t="s">
        <v>1607</v>
      </c>
      <c r="O159" s="30" t="s">
        <v>1657</v>
      </c>
      <c r="P159" s="30" t="s">
        <v>1829</v>
      </c>
      <c r="Q159" s="30" t="s">
        <v>1659</v>
      </c>
      <c r="R159" s="30" t="s">
        <v>1948</v>
      </c>
      <c r="S159" s="30" t="s">
        <v>2197</v>
      </c>
      <c r="T159" s="30"/>
      <c r="U159" s="21"/>
      <c r="V159" s="57"/>
    </row>
    <row r="160" spans="2:22" s="120" customFormat="1" ht="29" hidden="1" outlineLevel="1">
      <c r="B160" s="38" t="s">
        <v>2782</v>
      </c>
      <c r="C160" s="38" t="s">
        <v>2782</v>
      </c>
      <c r="D160" s="39"/>
      <c r="E160" s="39" t="s">
        <v>1600</v>
      </c>
      <c r="F160" s="39" t="s">
        <v>1593</v>
      </c>
      <c r="G160" s="38" t="s">
        <v>2783</v>
      </c>
      <c r="H160" s="39" t="s">
        <v>1676</v>
      </c>
      <c r="I160" s="38" t="s">
        <v>1677</v>
      </c>
      <c r="J160" s="39">
        <v>10</v>
      </c>
      <c r="K160" s="38"/>
      <c r="L160" s="38" t="s">
        <v>2784</v>
      </c>
      <c r="M160" s="38"/>
      <c r="N160" s="38" t="s">
        <v>1607</v>
      </c>
      <c r="O160" s="38" t="s">
        <v>1657</v>
      </c>
      <c r="P160" s="38" t="s">
        <v>1829</v>
      </c>
      <c r="Q160" s="38" t="s">
        <v>1659</v>
      </c>
      <c r="R160" s="38" t="s">
        <v>2180</v>
      </c>
      <c r="S160" s="38" t="s">
        <v>2785</v>
      </c>
      <c r="T160" s="38"/>
      <c r="U160" s="38"/>
      <c r="V160" s="39"/>
    </row>
    <row r="161" spans="2:22" s="120" customFormat="1" ht="43.5" hidden="1" outlineLevel="1">
      <c r="B161" s="38" t="s">
        <v>2786</v>
      </c>
      <c r="C161" s="38" t="s">
        <v>2786</v>
      </c>
      <c r="D161" s="39"/>
      <c r="E161" s="39" t="s">
        <v>1611</v>
      </c>
      <c r="F161" s="39" t="s">
        <v>1601</v>
      </c>
      <c r="G161" s="38" t="s">
        <v>2787</v>
      </c>
      <c r="H161" s="39" t="s">
        <v>1663</v>
      </c>
      <c r="I161" s="38" t="s">
        <v>2788</v>
      </c>
      <c r="J161" s="39">
        <v>1</v>
      </c>
      <c r="K161" s="38" t="s">
        <v>2789</v>
      </c>
      <c r="L161" s="38"/>
      <c r="M161" s="38"/>
      <c r="N161" s="38" t="s">
        <v>1607</v>
      </c>
      <c r="O161" s="38" t="s">
        <v>1657</v>
      </c>
      <c r="P161" s="38" t="s">
        <v>1829</v>
      </c>
      <c r="Q161" s="38" t="s">
        <v>1659</v>
      </c>
      <c r="R161" s="38" t="s">
        <v>2180</v>
      </c>
      <c r="S161" s="38" t="s">
        <v>2500</v>
      </c>
      <c r="T161" s="38"/>
      <c r="U161" s="38"/>
      <c r="V161" s="39"/>
    </row>
    <row r="162" spans="2:22" ht="72.5" collapsed="1">
      <c r="B162" s="131" t="s">
        <v>2198</v>
      </c>
      <c r="C162" s="131"/>
      <c r="D162" s="131"/>
      <c r="E162" s="131" t="s">
        <v>1742</v>
      </c>
      <c r="F162" s="169" t="s">
        <v>1601</v>
      </c>
      <c r="G162" s="131" t="s">
        <v>2199</v>
      </c>
      <c r="H162" s="131"/>
      <c r="I162" s="131"/>
      <c r="J162" s="131"/>
      <c r="K162" s="131" t="s">
        <v>2200</v>
      </c>
      <c r="L162" s="131" t="s">
        <v>2201</v>
      </c>
      <c r="M162" s="131" t="str">
        <f>CONCATENATE(M3," \ ",G162)</f>
        <v>documento_alteracao \ objeto_maritimo</v>
      </c>
      <c r="N162" s="131" t="s">
        <v>1596</v>
      </c>
      <c r="O162" s="131" t="s">
        <v>1657</v>
      </c>
      <c r="P162" s="131" t="s">
        <v>1948</v>
      </c>
      <c r="Q162" s="131"/>
      <c r="R162" s="131"/>
      <c r="S162" s="131"/>
      <c r="T162" s="169"/>
      <c r="U162" s="131"/>
      <c r="V162" s="176"/>
    </row>
    <row r="163" spans="2:22" ht="29" hidden="1" outlineLevel="1">
      <c r="B163" s="149" t="s">
        <v>2202</v>
      </c>
      <c r="C163" s="30" t="s">
        <v>2203</v>
      </c>
      <c r="D163" s="24" t="s">
        <v>46</v>
      </c>
      <c r="E163" s="24" t="s">
        <v>1600</v>
      </c>
      <c r="F163" s="24" t="s">
        <v>1593</v>
      </c>
      <c r="G163" s="30" t="s">
        <v>2204</v>
      </c>
      <c r="H163" s="24" t="s">
        <v>1603</v>
      </c>
      <c r="I163" s="30"/>
      <c r="J163" s="24">
        <v>50</v>
      </c>
      <c r="K163" s="30"/>
      <c r="L163" s="30"/>
      <c r="M163" s="30"/>
      <c r="N163" s="30" t="s">
        <v>1607</v>
      </c>
      <c r="O163" s="30" t="s">
        <v>1657</v>
      </c>
      <c r="P163" s="30" t="s">
        <v>1948</v>
      </c>
      <c r="Q163" s="30" t="s">
        <v>1659</v>
      </c>
      <c r="R163" s="30"/>
      <c r="S163" s="30"/>
      <c r="T163" s="21"/>
      <c r="U163" s="21"/>
      <c r="V163" s="57"/>
    </row>
    <row r="164" spans="2:22" ht="101.5" hidden="1" outlineLevel="1">
      <c r="B164" s="33" t="s">
        <v>2205</v>
      </c>
      <c r="C164" s="33" t="s">
        <v>2206</v>
      </c>
      <c r="D164" s="32"/>
      <c r="E164" s="24" t="s">
        <v>1600</v>
      </c>
      <c r="F164" s="32" t="s">
        <v>1593</v>
      </c>
      <c r="G164" s="33" t="s">
        <v>2207</v>
      </c>
      <c r="H164" s="32" t="s">
        <v>1663</v>
      </c>
      <c r="I164" s="33" t="s">
        <v>2208</v>
      </c>
      <c r="J164" s="32">
        <v>2</v>
      </c>
      <c r="K164" s="33"/>
      <c r="L164" s="33" t="s">
        <v>2209</v>
      </c>
      <c r="M164" s="30"/>
      <c r="N164" s="30" t="s">
        <v>1607</v>
      </c>
      <c r="O164" s="30" t="s">
        <v>2210</v>
      </c>
      <c r="P164" s="30" t="s">
        <v>2211</v>
      </c>
      <c r="Q164" s="30" t="s">
        <v>2212</v>
      </c>
      <c r="R164" s="30" t="s">
        <v>2213</v>
      </c>
      <c r="S164" s="30" t="s">
        <v>2214</v>
      </c>
      <c r="T164" s="30"/>
      <c r="U164" s="30"/>
      <c r="V164" s="24"/>
    </row>
    <row r="165" spans="2:22" s="135" customFormat="1" ht="43.5" hidden="1" outlineLevel="1">
      <c r="B165" s="30" t="s">
        <v>2215</v>
      </c>
      <c r="C165" s="30" t="s">
        <v>2216</v>
      </c>
      <c r="D165" s="24"/>
      <c r="E165" s="24" t="s">
        <v>1611</v>
      </c>
      <c r="F165" s="24" t="s">
        <v>1601</v>
      </c>
      <c r="G165" s="30" t="s">
        <v>2217</v>
      </c>
      <c r="H165" s="24" t="s">
        <v>1603</v>
      </c>
      <c r="I165" s="30" t="s">
        <v>1595</v>
      </c>
      <c r="J165" s="24">
        <v>500</v>
      </c>
      <c r="K165" s="30" t="s">
        <v>2218</v>
      </c>
      <c r="L165" s="30"/>
      <c r="M165" s="30"/>
      <c r="N165" s="30" t="s">
        <v>1607</v>
      </c>
      <c r="O165" s="30" t="s">
        <v>2210</v>
      </c>
      <c r="P165" s="30" t="s">
        <v>2211</v>
      </c>
      <c r="Q165" s="30" t="s">
        <v>2212</v>
      </c>
      <c r="R165" s="30" t="s">
        <v>2213</v>
      </c>
      <c r="S165" s="30" t="s">
        <v>2214</v>
      </c>
      <c r="T165" s="30"/>
      <c r="U165" s="30"/>
      <c r="V165" s="24"/>
    </row>
    <row r="166" spans="2:22" ht="43.5" hidden="1" outlineLevel="1">
      <c r="B166" s="30" t="s">
        <v>2219</v>
      </c>
      <c r="C166" s="30" t="s">
        <v>2220</v>
      </c>
      <c r="D166" s="24"/>
      <c r="E166" s="24" t="s">
        <v>1600</v>
      </c>
      <c r="F166" s="32" t="s">
        <v>1593</v>
      </c>
      <c r="G166" s="30" t="s">
        <v>2221</v>
      </c>
      <c r="H166" s="24" t="s">
        <v>1603</v>
      </c>
      <c r="I166" s="30" t="s">
        <v>1595</v>
      </c>
      <c r="J166" s="24">
        <v>500</v>
      </c>
      <c r="K166" s="30"/>
      <c r="L166" s="30" t="s">
        <v>2209</v>
      </c>
      <c r="M166" s="30"/>
      <c r="N166" s="30" t="s">
        <v>1607</v>
      </c>
      <c r="O166" s="30" t="s">
        <v>2210</v>
      </c>
      <c r="P166" s="30" t="s">
        <v>2211</v>
      </c>
      <c r="Q166" s="30" t="s">
        <v>2212</v>
      </c>
      <c r="R166" s="30" t="s">
        <v>2213</v>
      </c>
      <c r="S166" s="30" t="s">
        <v>2222</v>
      </c>
      <c r="T166" s="30"/>
      <c r="U166" s="30"/>
      <c r="V166" s="24"/>
    </row>
    <row r="167" spans="2:22" ht="72.5" collapsed="1">
      <c r="B167" s="131" t="s">
        <v>2223</v>
      </c>
      <c r="C167" s="131"/>
      <c r="D167" s="131"/>
      <c r="E167" s="131" t="s">
        <v>1742</v>
      </c>
      <c r="F167" s="131" t="s">
        <v>1601</v>
      </c>
      <c r="G167" s="131" t="s">
        <v>2224</v>
      </c>
      <c r="H167" s="131"/>
      <c r="I167" s="131"/>
      <c r="J167" s="131"/>
      <c r="K167" s="131" t="s">
        <v>2225</v>
      </c>
      <c r="L167" s="131" t="s">
        <v>2226</v>
      </c>
      <c r="M167" s="131" t="str">
        <f>CONCATENATE(M3," \ ",G167)</f>
        <v>documento_alteracao \ objeto_aeronautico</v>
      </c>
      <c r="N167" s="131" t="s">
        <v>1596</v>
      </c>
      <c r="O167" s="131" t="s">
        <v>1657</v>
      </c>
      <c r="P167" s="131" t="s">
        <v>2094</v>
      </c>
      <c r="Q167" s="131"/>
      <c r="R167" s="131"/>
      <c r="S167" s="131"/>
      <c r="T167" s="169"/>
      <c r="U167" s="169"/>
      <c r="V167" s="169"/>
    </row>
    <row r="168" spans="2:22" ht="58" hidden="1" outlineLevel="1">
      <c r="B168" s="202" t="s">
        <v>2227</v>
      </c>
      <c r="C168" s="30" t="s">
        <v>2228</v>
      </c>
      <c r="D168" s="24" t="s">
        <v>46</v>
      </c>
      <c r="E168" s="24" t="s">
        <v>1600</v>
      </c>
      <c r="F168" s="32" t="s">
        <v>1593</v>
      </c>
      <c r="G168" s="33" t="s">
        <v>2229</v>
      </c>
      <c r="H168" s="32" t="s">
        <v>1603</v>
      </c>
      <c r="I168" s="33" t="s">
        <v>2230</v>
      </c>
      <c r="J168" s="32">
        <v>6</v>
      </c>
      <c r="K168" s="30"/>
      <c r="L168" s="33"/>
      <c r="M168" s="30"/>
      <c r="N168" s="30" t="s">
        <v>1607</v>
      </c>
      <c r="O168" s="30" t="s">
        <v>2231</v>
      </c>
      <c r="P168" s="30" t="s">
        <v>2232</v>
      </c>
      <c r="Q168" s="30" t="s">
        <v>1647</v>
      </c>
      <c r="R168" s="30" t="s">
        <v>2233</v>
      </c>
      <c r="S168" s="30" t="s">
        <v>2234</v>
      </c>
      <c r="T168" s="30"/>
      <c r="U168" s="30"/>
      <c r="V168" s="58"/>
    </row>
    <row r="169" spans="2:22" s="135" customFormat="1" ht="333.5" hidden="1" outlineLevel="1">
      <c r="B169" s="207" t="s">
        <v>2235</v>
      </c>
      <c r="C169" s="30" t="s">
        <v>2236</v>
      </c>
      <c r="D169" s="32"/>
      <c r="E169" s="24" t="s">
        <v>1600</v>
      </c>
      <c r="F169" s="32" t="s">
        <v>1593</v>
      </c>
      <c r="G169" s="33" t="s">
        <v>2237</v>
      </c>
      <c r="H169" s="32" t="s">
        <v>1663</v>
      </c>
      <c r="I169" s="33" t="s">
        <v>2238</v>
      </c>
      <c r="J169" s="32">
        <v>2</v>
      </c>
      <c r="K169" s="30"/>
      <c r="L169" s="33" t="s">
        <v>2239</v>
      </c>
      <c r="M169" s="30"/>
      <c r="N169" s="30" t="s">
        <v>1607</v>
      </c>
      <c r="O169" s="30" t="s">
        <v>2231</v>
      </c>
      <c r="P169" s="30" t="s">
        <v>2232</v>
      </c>
      <c r="Q169" s="30" t="s">
        <v>1647</v>
      </c>
      <c r="R169" s="30" t="s">
        <v>2233</v>
      </c>
      <c r="S169" s="30" t="s">
        <v>2240</v>
      </c>
      <c r="T169" s="30"/>
      <c r="U169" s="30"/>
      <c r="V169" s="24"/>
    </row>
    <row r="170" spans="2:22" ht="72.5" collapsed="1">
      <c r="B170" s="131" t="s">
        <v>2241</v>
      </c>
      <c r="C170" s="131"/>
      <c r="D170" s="131"/>
      <c r="E170" s="131" t="s">
        <v>1742</v>
      </c>
      <c r="F170" s="169" t="s">
        <v>1601</v>
      </c>
      <c r="G170" s="131" t="s">
        <v>2242</v>
      </c>
      <c r="H170" s="131"/>
      <c r="I170" s="131"/>
      <c r="J170" s="131"/>
      <c r="K170" s="131" t="s">
        <v>2243</v>
      </c>
      <c r="L170" s="131" t="s">
        <v>2244</v>
      </c>
      <c r="M170" s="131" t="str">
        <f>CONCATENATE(M3," \ ",G170)</f>
        <v>documento_alteracao \ exterior</v>
      </c>
      <c r="N170" s="131" t="s">
        <v>1596</v>
      </c>
      <c r="O170" s="131" t="s">
        <v>1657</v>
      </c>
      <c r="P170" s="131" t="s">
        <v>1959</v>
      </c>
      <c r="Q170" s="131"/>
      <c r="R170" s="131"/>
      <c r="S170" s="131"/>
      <c r="T170" s="169"/>
      <c r="U170" s="169"/>
      <c r="V170" s="169"/>
    </row>
    <row r="171" spans="2:22" ht="29" hidden="1" outlineLevel="1">
      <c r="B171" s="149" t="s">
        <v>2245</v>
      </c>
      <c r="C171" s="38" t="s">
        <v>2790</v>
      </c>
      <c r="D171" s="39" t="s">
        <v>46</v>
      </c>
      <c r="E171" s="39" t="s">
        <v>1600</v>
      </c>
      <c r="F171" s="39" t="s">
        <v>1593</v>
      </c>
      <c r="G171" s="38" t="s">
        <v>2247</v>
      </c>
      <c r="H171" s="39" t="s">
        <v>1603</v>
      </c>
      <c r="I171" s="30"/>
      <c r="J171" s="39">
        <v>50</v>
      </c>
      <c r="K171" s="38"/>
      <c r="L171" s="38"/>
      <c r="M171" s="38"/>
      <c r="N171" s="38" t="s">
        <v>1607</v>
      </c>
      <c r="O171" s="38" t="s">
        <v>1657</v>
      </c>
      <c r="P171" s="38" t="s">
        <v>1959</v>
      </c>
      <c r="Q171" s="38" t="s">
        <v>1659</v>
      </c>
      <c r="R171" s="38"/>
      <c r="S171" s="38"/>
      <c r="T171" s="38"/>
      <c r="U171" s="38"/>
      <c r="V171" s="59"/>
    </row>
    <row r="172" spans="2:22" ht="29" hidden="1" outlineLevel="1">
      <c r="B172" s="207" t="s">
        <v>2248</v>
      </c>
      <c r="C172" s="33" t="s">
        <v>2249</v>
      </c>
      <c r="D172" s="32"/>
      <c r="E172" s="24" t="s">
        <v>1600</v>
      </c>
      <c r="F172" s="32" t="s">
        <v>1593</v>
      </c>
      <c r="G172" s="33" t="s">
        <v>2250</v>
      </c>
      <c r="H172" s="32" t="s">
        <v>1603</v>
      </c>
      <c r="I172" s="33" t="s">
        <v>2251</v>
      </c>
      <c r="J172" s="32">
        <v>3</v>
      </c>
      <c r="K172" s="33"/>
      <c r="L172" s="33" t="s">
        <v>2252</v>
      </c>
      <c r="M172" s="30"/>
      <c r="N172" s="30" t="s">
        <v>1607</v>
      </c>
      <c r="O172" s="38" t="s">
        <v>1657</v>
      </c>
      <c r="P172" s="38" t="s">
        <v>1959</v>
      </c>
      <c r="Q172" s="38" t="s">
        <v>1659</v>
      </c>
      <c r="R172" s="30" t="s">
        <v>1658</v>
      </c>
      <c r="S172" s="30"/>
      <c r="T172" s="30"/>
      <c r="U172" s="30"/>
      <c r="V172" s="24"/>
    </row>
    <row r="173" spans="2:22" s="150" customFormat="1" ht="29" hidden="1" outlineLevel="1">
      <c r="B173" s="107" t="s">
        <v>2253</v>
      </c>
      <c r="C173" s="30" t="s">
        <v>2254</v>
      </c>
      <c r="D173" s="24"/>
      <c r="E173" s="24" t="s">
        <v>1600</v>
      </c>
      <c r="F173" s="24" t="s">
        <v>1593</v>
      </c>
      <c r="G173" s="30" t="s">
        <v>1894</v>
      </c>
      <c r="H173" s="24" t="s">
        <v>1603</v>
      </c>
      <c r="I173" s="114" t="s">
        <v>161</v>
      </c>
      <c r="J173" s="24">
        <v>4</v>
      </c>
      <c r="K173" s="115" t="s">
        <v>2255</v>
      </c>
      <c r="L173" s="30" t="s">
        <v>2252</v>
      </c>
      <c r="M173" s="30"/>
      <c r="N173" s="30" t="s">
        <v>1607</v>
      </c>
      <c r="O173" s="38" t="s">
        <v>1657</v>
      </c>
      <c r="P173" s="38" t="s">
        <v>1959</v>
      </c>
      <c r="Q173" s="38" t="s">
        <v>1659</v>
      </c>
      <c r="R173" s="30" t="s">
        <v>1829</v>
      </c>
      <c r="S173" s="30"/>
      <c r="T173" s="30"/>
      <c r="U173" s="21"/>
      <c r="V173" s="57"/>
    </row>
    <row r="174" spans="2:22" ht="72.5" collapsed="1">
      <c r="B174" s="131" t="s">
        <v>2256</v>
      </c>
      <c r="C174" s="131"/>
      <c r="D174" s="131"/>
      <c r="E174" s="131" t="s">
        <v>1742</v>
      </c>
      <c r="F174" s="131" t="s">
        <v>1601</v>
      </c>
      <c r="G174" s="131" t="s">
        <v>2257</v>
      </c>
      <c r="H174" s="131"/>
      <c r="I174" s="131"/>
      <c r="J174" s="131"/>
      <c r="K174" s="131" t="s">
        <v>2258</v>
      </c>
      <c r="L174" s="131" t="s">
        <v>2259</v>
      </c>
      <c r="M174" s="131" t="str">
        <f>CONCATENATE(M3," \ ",G174)</f>
        <v>documento_alteracao \ objeto_rural</v>
      </c>
      <c r="N174" s="131" t="s">
        <v>1596</v>
      </c>
      <c r="O174" s="131" t="s">
        <v>1657</v>
      </c>
      <c r="P174" s="131" t="s">
        <v>2260</v>
      </c>
      <c r="Q174" s="131"/>
      <c r="R174" s="131"/>
      <c r="S174" s="131"/>
      <c r="T174" s="169"/>
      <c r="U174" s="131"/>
      <c r="V174" s="52"/>
    </row>
    <row r="175" spans="2:22" s="161" customFormat="1" hidden="1" outlineLevel="1">
      <c r="B175" s="149" t="s">
        <v>2261</v>
      </c>
      <c r="C175" s="38" t="s">
        <v>2262</v>
      </c>
      <c r="D175" s="39" t="s">
        <v>46</v>
      </c>
      <c r="E175" s="39" t="s">
        <v>1600</v>
      </c>
      <c r="F175" s="39" t="s">
        <v>1593</v>
      </c>
      <c r="G175" s="38" t="s">
        <v>2263</v>
      </c>
      <c r="H175" s="39" t="s">
        <v>1603</v>
      </c>
      <c r="I175" s="30"/>
      <c r="J175" s="39">
        <v>50</v>
      </c>
      <c r="K175" s="38"/>
      <c r="L175" s="38"/>
      <c r="M175" s="38"/>
      <c r="N175" s="38" t="s">
        <v>1607</v>
      </c>
      <c r="O175" s="107" t="s">
        <v>1657</v>
      </c>
      <c r="P175" s="107" t="s">
        <v>2260</v>
      </c>
      <c r="Q175" s="107" t="s">
        <v>1659</v>
      </c>
      <c r="R175" s="38"/>
      <c r="S175" s="38"/>
      <c r="T175" s="38"/>
      <c r="U175" s="38"/>
      <c r="V175" s="59"/>
    </row>
    <row r="176" spans="2:22" s="161" customFormat="1" ht="101.5" hidden="1" outlineLevel="1">
      <c r="B176" s="148" t="s">
        <v>2155</v>
      </c>
      <c r="C176" s="107" t="s">
        <v>2264</v>
      </c>
      <c r="D176" s="166"/>
      <c r="E176" s="166" t="s">
        <v>1600</v>
      </c>
      <c r="F176" s="166" t="s">
        <v>1593</v>
      </c>
      <c r="G176" s="107" t="s">
        <v>2157</v>
      </c>
      <c r="H176" s="166" t="s">
        <v>1663</v>
      </c>
      <c r="I176" s="107" t="s">
        <v>2265</v>
      </c>
      <c r="J176" s="166">
        <v>1</v>
      </c>
      <c r="K176" s="107"/>
      <c r="L176" s="107"/>
      <c r="M176" s="107"/>
      <c r="N176" s="107" t="s">
        <v>1607</v>
      </c>
      <c r="O176" s="107" t="s">
        <v>1657</v>
      </c>
      <c r="P176" s="107" t="s">
        <v>2260</v>
      </c>
      <c r="Q176" s="107" t="s">
        <v>1659</v>
      </c>
      <c r="R176" s="107"/>
      <c r="S176" s="107"/>
      <c r="T176" s="116"/>
      <c r="U176" s="116"/>
      <c r="V176" s="170"/>
    </row>
    <row r="177" spans="2:22" s="150" customFormat="1" ht="29" hidden="1" outlineLevel="1">
      <c r="B177" s="107" t="s">
        <v>2266</v>
      </c>
      <c r="C177" s="30" t="s">
        <v>2267</v>
      </c>
      <c r="D177" s="24"/>
      <c r="E177" s="24" t="s">
        <v>1600</v>
      </c>
      <c r="F177" s="24" t="s">
        <v>1593</v>
      </c>
      <c r="G177" s="30" t="s">
        <v>2268</v>
      </c>
      <c r="H177" s="24" t="s">
        <v>1720</v>
      </c>
      <c r="I177" s="30" t="s">
        <v>1721</v>
      </c>
      <c r="J177" s="24"/>
      <c r="K177" s="30"/>
      <c r="L177" s="30"/>
      <c r="M177" s="30"/>
      <c r="N177" s="30" t="s">
        <v>1607</v>
      </c>
      <c r="O177" s="38" t="s">
        <v>1657</v>
      </c>
      <c r="P177" s="38" t="s">
        <v>2260</v>
      </c>
      <c r="Q177" s="38" t="s">
        <v>1659</v>
      </c>
      <c r="R177" s="30" t="s">
        <v>1948</v>
      </c>
      <c r="S177" s="30" t="s">
        <v>1660</v>
      </c>
      <c r="T177" s="30"/>
      <c r="U177" s="21"/>
      <c r="V177" s="57"/>
    </row>
    <row r="178" spans="2:22" s="150" customFormat="1" ht="130.5" hidden="1" outlineLevel="1">
      <c r="B178" s="107" t="s">
        <v>2269</v>
      </c>
      <c r="C178" s="30" t="s">
        <v>2270</v>
      </c>
      <c r="D178" s="24"/>
      <c r="E178" s="24" t="s">
        <v>1600</v>
      </c>
      <c r="F178" s="39" t="s">
        <v>1593</v>
      </c>
      <c r="G178" s="30" t="s">
        <v>2271</v>
      </c>
      <c r="H178" s="24" t="s">
        <v>1702</v>
      </c>
      <c r="I178" s="30"/>
      <c r="J178" s="24">
        <v>18.2</v>
      </c>
      <c r="K178" s="30"/>
      <c r="L178" s="30" t="s">
        <v>3325</v>
      </c>
      <c r="M178" s="30"/>
      <c r="N178" s="30" t="s">
        <v>1607</v>
      </c>
      <c r="O178" s="38" t="s">
        <v>1657</v>
      </c>
      <c r="P178" s="38" t="s">
        <v>2260</v>
      </c>
      <c r="Q178" s="38" t="s">
        <v>1659</v>
      </c>
      <c r="R178" s="30" t="s">
        <v>1658</v>
      </c>
      <c r="S178" s="30" t="s">
        <v>1660</v>
      </c>
      <c r="T178" s="21" t="s">
        <v>3334</v>
      </c>
      <c r="U178" s="21"/>
      <c r="V178" s="57" t="s">
        <v>38</v>
      </c>
    </row>
    <row r="179" spans="2:22" s="150" customFormat="1" ht="43.5" hidden="1" outlineLevel="1">
      <c r="B179" s="107" t="s">
        <v>2272</v>
      </c>
      <c r="C179" s="30" t="s">
        <v>2273</v>
      </c>
      <c r="D179" s="24"/>
      <c r="E179" s="24" t="s">
        <v>1600</v>
      </c>
      <c r="F179" s="39" t="s">
        <v>1593</v>
      </c>
      <c r="G179" s="30" t="s">
        <v>2274</v>
      </c>
      <c r="H179" s="24" t="s">
        <v>1603</v>
      </c>
      <c r="I179" s="30" t="s">
        <v>2275</v>
      </c>
      <c r="J179" s="24">
        <v>2</v>
      </c>
      <c r="K179" s="30"/>
      <c r="L179" s="30" t="s">
        <v>2791</v>
      </c>
      <c r="M179" s="30"/>
      <c r="N179" s="30" t="s">
        <v>1607</v>
      </c>
      <c r="O179" s="38" t="s">
        <v>1657</v>
      </c>
      <c r="P179" s="38" t="s">
        <v>2260</v>
      </c>
      <c r="Q179" s="38" t="s">
        <v>1659</v>
      </c>
      <c r="R179" s="30" t="s">
        <v>1658</v>
      </c>
      <c r="S179" s="30" t="s">
        <v>1660</v>
      </c>
      <c r="T179" s="21"/>
      <c r="U179" s="21"/>
      <c r="V179" s="57"/>
    </row>
    <row r="180" spans="2:22" s="150" customFormat="1" ht="72.5" hidden="1" outlineLevel="1">
      <c r="B180" s="30" t="s">
        <v>2277</v>
      </c>
      <c r="C180" s="30" t="s">
        <v>2278</v>
      </c>
      <c r="D180" s="24"/>
      <c r="E180" s="24" t="s">
        <v>1611</v>
      </c>
      <c r="F180" s="39" t="s">
        <v>1601</v>
      </c>
      <c r="G180" s="30" t="s">
        <v>2279</v>
      </c>
      <c r="H180" s="24" t="s">
        <v>1702</v>
      </c>
      <c r="I180" s="30"/>
      <c r="J180" s="24">
        <v>18.2</v>
      </c>
      <c r="K180" s="107" t="s">
        <v>2280</v>
      </c>
      <c r="L180" s="30" t="s">
        <v>2281</v>
      </c>
      <c r="M180" s="30"/>
      <c r="N180" s="30" t="s">
        <v>1607</v>
      </c>
      <c r="O180" s="38" t="s">
        <v>1657</v>
      </c>
      <c r="P180" s="38" t="s">
        <v>2260</v>
      </c>
      <c r="Q180" s="38" t="s">
        <v>1659</v>
      </c>
      <c r="R180" s="30" t="s">
        <v>1658</v>
      </c>
      <c r="S180" s="30" t="s">
        <v>2282</v>
      </c>
      <c r="T180" s="21"/>
      <c r="U180" s="116"/>
      <c r="V180" s="170"/>
    </row>
    <row r="181" spans="2:22" s="150" customFormat="1" ht="43.5" hidden="1" outlineLevel="1">
      <c r="B181" s="107" t="s">
        <v>2283</v>
      </c>
      <c r="C181" s="30" t="s">
        <v>2284</v>
      </c>
      <c r="D181" s="24"/>
      <c r="E181" s="24" t="s">
        <v>1611</v>
      </c>
      <c r="F181" s="39" t="s">
        <v>1601</v>
      </c>
      <c r="G181" s="30" t="s">
        <v>2285</v>
      </c>
      <c r="H181" s="24" t="s">
        <v>1663</v>
      </c>
      <c r="I181" s="30" t="s">
        <v>2286</v>
      </c>
      <c r="J181" s="24">
        <v>1</v>
      </c>
      <c r="K181" s="107" t="s">
        <v>2287</v>
      </c>
      <c r="L181" s="30"/>
      <c r="M181" s="30"/>
      <c r="N181" s="30" t="s">
        <v>1607</v>
      </c>
      <c r="O181" s="38" t="s">
        <v>1657</v>
      </c>
      <c r="P181" s="38" t="s">
        <v>2260</v>
      </c>
      <c r="Q181" s="38" t="s">
        <v>1659</v>
      </c>
      <c r="R181" s="30" t="s">
        <v>1658</v>
      </c>
      <c r="S181" s="30" t="s">
        <v>2282</v>
      </c>
      <c r="T181" s="21"/>
      <c r="U181" s="116"/>
      <c r="V181" s="170"/>
    </row>
    <row r="182" spans="2:22" ht="29" hidden="1" outlineLevel="1">
      <c r="B182" s="207" t="s">
        <v>2288</v>
      </c>
      <c r="C182" s="33" t="s">
        <v>2289</v>
      </c>
      <c r="D182" s="32"/>
      <c r="E182" s="24" t="s">
        <v>1611</v>
      </c>
      <c r="F182" s="39" t="s">
        <v>1601</v>
      </c>
      <c r="G182" s="33" t="s">
        <v>2290</v>
      </c>
      <c r="H182" s="32" t="s">
        <v>1603</v>
      </c>
      <c r="I182" s="209" t="s">
        <v>2291</v>
      </c>
      <c r="J182" s="32">
        <v>8</v>
      </c>
      <c r="K182" s="107" t="s">
        <v>2292</v>
      </c>
      <c r="L182" s="33"/>
      <c r="M182" s="30"/>
      <c r="N182" s="30" t="s">
        <v>1607</v>
      </c>
      <c r="O182" s="38" t="s">
        <v>1657</v>
      </c>
      <c r="P182" s="38" t="s">
        <v>2260</v>
      </c>
      <c r="Q182" s="38" t="s">
        <v>1659</v>
      </c>
      <c r="R182" s="30" t="s">
        <v>1658</v>
      </c>
      <c r="S182" s="30" t="s">
        <v>2293</v>
      </c>
      <c r="T182" s="21"/>
      <c r="U182" s="116"/>
      <c r="V182" s="170"/>
    </row>
    <row r="183" spans="2:22" ht="159.5" hidden="1" outlineLevel="1">
      <c r="B183" s="158" t="s">
        <v>2294</v>
      </c>
      <c r="C183" s="38" t="s">
        <v>2295</v>
      </c>
      <c r="D183" s="39"/>
      <c r="E183" s="24" t="s">
        <v>1611</v>
      </c>
      <c r="F183" s="39" t="s">
        <v>1601</v>
      </c>
      <c r="G183" s="38" t="s">
        <v>2296</v>
      </c>
      <c r="H183" s="39" t="s">
        <v>1663</v>
      </c>
      <c r="I183" s="38" t="s">
        <v>2297</v>
      </c>
      <c r="J183" s="39">
        <v>2</v>
      </c>
      <c r="K183" s="148" t="s">
        <v>2298</v>
      </c>
      <c r="L183" s="38"/>
      <c r="M183" s="30"/>
      <c r="N183" s="30" t="s">
        <v>1607</v>
      </c>
      <c r="O183" s="38" t="s">
        <v>1657</v>
      </c>
      <c r="P183" s="38" t="s">
        <v>2260</v>
      </c>
      <c r="Q183" s="38" t="s">
        <v>1659</v>
      </c>
      <c r="R183" s="30" t="s">
        <v>1829</v>
      </c>
      <c r="S183" s="30"/>
      <c r="T183" s="21"/>
      <c r="U183" s="116"/>
      <c r="V183" s="170"/>
    </row>
    <row r="184" spans="2:22" s="150" customFormat="1" ht="116" hidden="1" outlineLevel="1">
      <c r="B184" s="107" t="s">
        <v>2299</v>
      </c>
      <c r="C184" s="30" t="s">
        <v>2300</v>
      </c>
      <c r="D184" s="24"/>
      <c r="E184" s="24" t="s">
        <v>1611</v>
      </c>
      <c r="F184" s="39" t="s">
        <v>1601</v>
      </c>
      <c r="G184" s="30" t="s">
        <v>2301</v>
      </c>
      <c r="H184" s="24" t="s">
        <v>1663</v>
      </c>
      <c r="I184" s="30" t="s">
        <v>2302</v>
      </c>
      <c r="J184" s="24">
        <v>2</v>
      </c>
      <c r="K184" s="107" t="s">
        <v>2303</v>
      </c>
      <c r="L184" s="30"/>
      <c r="M184" s="30"/>
      <c r="N184" s="30" t="s">
        <v>1607</v>
      </c>
      <c r="O184" s="38" t="s">
        <v>1657</v>
      </c>
      <c r="P184" s="38" t="s">
        <v>2260</v>
      </c>
      <c r="Q184" s="38" t="s">
        <v>1659</v>
      </c>
      <c r="R184" s="30" t="s">
        <v>1658</v>
      </c>
      <c r="S184" s="30" t="s">
        <v>2293</v>
      </c>
      <c r="T184" s="21"/>
      <c r="U184" s="116"/>
      <c r="V184" s="170"/>
    </row>
    <row r="185" spans="2:22" s="150" customFormat="1" ht="72.5" hidden="1" outlineLevel="1">
      <c r="B185" s="107" t="s">
        <v>2304</v>
      </c>
      <c r="C185" s="30" t="s">
        <v>2305</v>
      </c>
      <c r="D185" s="24"/>
      <c r="E185" s="24" t="s">
        <v>1611</v>
      </c>
      <c r="F185" s="39" t="s">
        <v>1601</v>
      </c>
      <c r="G185" s="30" t="s">
        <v>2306</v>
      </c>
      <c r="H185" s="24" t="s">
        <v>1663</v>
      </c>
      <c r="I185" s="30" t="s">
        <v>2307</v>
      </c>
      <c r="J185" s="24">
        <v>2</v>
      </c>
      <c r="K185" s="107" t="s">
        <v>2308</v>
      </c>
      <c r="L185" s="30"/>
      <c r="M185" s="30"/>
      <c r="N185" s="30" t="s">
        <v>1607</v>
      </c>
      <c r="O185" s="38" t="s">
        <v>1657</v>
      </c>
      <c r="P185" s="38" t="s">
        <v>2260</v>
      </c>
      <c r="Q185" s="38" t="s">
        <v>1659</v>
      </c>
      <c r="R185" s="30" t="s">
        <v>1658</v>
      </c>
      <c r="S185" s="30" t="s">
        <v>2293</v>
      </c>
      <c r="T185" s="21"/>
      <c r="U185" s="116"/>
      <c r="V185" s="170"/>
    </row>
    <row r="186" spans="2:22" s="186" customFormat="1" ht="43.5" hidden="1" outlineLevel="1">
      <c r="B186" s="30" t="s">
        <v>2309</v>
      </c>
      <c r="C186" s="30" t="s">
        <v>2310</v>
      </c>
      <c r="D186" s="24"/>
      <c r="E186" s="24" t="s">
        <v>1611</v>
      </c>
      <c r="F186" s="39" t="s">
        <v>1601</v>
      </c>
      <c r="G186" s="30" t="s">
        <v>2311</v>
      </c>
      <c r="H186" s="24" t="s">
        <v>1663</v>
      </c>
      <c r="I186" s="115" t="s">
        <v>2312</v>
      </c>
      <c r="J186" s="24">
        <v>7</v>
      </c>
      <c r="K186" s="107" t="s">
        <v>2287</v>
      </c>
      <c r="L186" s="30"/>
      <c r="M186" s="30"/>
      <c r="N186" s="30" t="s">
        <v>1607</v>
      </c>
      <c r="O186" s="38" t="s">
        <v>1657</v>
      </c>
      <c r="P186" s="38" t="s">
        <v>2260</v>
      </c>
      <c r="Q186" s="38" t="s">
        <v>1659</v>
      </c>
      <c r="R186" s="30" t="s">
        <v>1658</v>
      </c>
      <c r="S186" s="30" t="s">
        <v>2313</v>
      </c>
      <c r="T186" s="21"/>
      <c r="U186" s="116"/>
      <c r="V186" s="170"/>
    </row>
    <row r="187" spans="2:22" s="150" customFormat="1" ht="58" hidden="1" outlineLevel="1">
      <c r="B187" s="30" t="s">
        <v>2314</v>
      </c>
      <c r="C187" s="30" t="s">
        <v>2315</v>
      </c>
      <c r="D187" s="24"/>
      <c r="E187" s="24" t="s">
        <v>1611</v>
      </c>
      <c r="F187" s="24" t="s">
        <v>1601</v>
      </c>
      <c r="G187" s="30" t="s">
        <v>1785</v>
      </c>
      <c r="H187" s="24" t="s">
        <v>1603</v>
      </c>
      <c r="I187" s="30" t="s">
        <v>3409</v>
      </c>
      <c r="J187" s="24">
        <v>2</v>
      </c>
      <c r="K187" s="107" t="s">
        <v>2287</v>
      </c>
      <c r="L187" s="30"/>
      <c r="M187" s="30"/>
      <c r="N187" s="30" t="s">
        <v>1607</v>
      </c>
      <c r="O187" s="38" t="s">
        <v>1657</v>
      </c>
      <c r="P187" s="38" t="s">
        <v>2260</v>
      </c>
      <c r="Q187" s="38" t="s">
        <v>1659</v>
      </c>
      <c r="R187" s="30" t="s">
        <v>1658</v>
      </c>
      <c r="S187" s="30" t="s">
        <v>2313</v>
      </c>
      <c r="T187" s="21"/>
      <c r="U187" s="116"/>
      <c r="V187" s="57"/>
    </row>
    <row r="188" spans="2:22" ht="29" hidden="1" outlineLevel="1">
      <c r="B188" s="38" t="s">
        <v>2316</v>
      </c>
      <c r="C188" s="38" t="s">
        <v>2317</v>
      </c>
      <c r="D188" s="39"/>
      <c r="E188" s="24" t="s">
        <v>1600</v>
      </c>
      <c r="F188" s="39" t="s">
        <v>1593</v>
      </c>
      <c r="G188" s="38" t="s">
        <v>2318</v>
      </c>
      <c r="H188" s="39" t="s">
        <v>1702</v>
      </c>
      <c r="I188" s="38"/>
      <c r="J188" s="203">
        <v>7.4</v>
      </c>
      <c r="K188" s="38" t="s">
        <v>2319</v>
      </c>
      <c r="L188" s="38" t="s">
        <v>2320</v>
      </c>
      <c r="M188" s="30"/>
      <c r="N188" s="30" t="s">
        <v>1607</v>
      </c>
      <c r="O188" s="38" t="s">
        <v>1657</v>
      </c>
      <c r="P188" s="38" t="s">
        <v>2260</v>
      </c>
      <c r="Q188" s="38" t="s">
        <v>1659</v>
      </c>
      <c r="R188" s="30" t="s">
        <v>1948</v>
      </c>
      <c r="S188" s="30" t="s">
        <v>2197</v>
      </c>
      <c r="T188" s="30"/>
      <c r="U188" s="55"/>
      <c r="V188" s="56"/>
    </row>
    <row r="189" spans="2:22" ht="72.5" collapsed="1">
      <c r="B189" s="131" t="s">
        <v>2321</v>
      </c>
      <c r="C189" s="131"/>
      <c r="D189" s="131"/>
      <c r="E189" s="131" t="s">
        <v>1742</v>
      </c>
      <c r="F189" s="131" t="s">
        <v>1601</v>
      </c>
      <c r="G189" s="131" t="s">
        <v>2322</v>
      </c>
      <c r="H189" s="131"/>
      <c r="I189" s="131"/>
      <c r="J189" s="131"/>
      <c r="K189" s="131" t="s">
        <v>2792</v>
      </c>
      <c r="L189" s="131" t="s">
        <v>2323</v>
      </c>
      <c r="M189" s="131" t="str">
        <f>CONCATENATE(M3," \ ",G189)</f>
        <v>documento_alteracao \ objeto_responsabilidades</v>
      </c>
      <c r="N189" s="131" t="s">
        <v>1596</v>
      </c>
      <c r="O189" s="131" t="s">
        <v>1657</v>
      </c>
      <c r="P189" s="131" t="s">
        <v>2324</v>
      </c>
      <c r="Q189" s="131"/>
      <c r="R189" s="131"/>
      <c r="S189" s="131"/>
      <c r="T189" s="169"/>
      <c r="U189" s="169"/>
      <c r="V189" s="169"/>
    </row>
    <row r="190" spans="2:22" ht="29" hidden="1" outlineLevel="1">
      <c r="B190" s="149" t="s">
        <v>2325</v>
      </c>
      <c r="C190" s="38" t="s">
        <v>2793</v>
      </c>
      <c r="D190" s="39" t="s">
        <v>46</v>
      </c>
      <c r="E190" s="39" t="s">
        <v>1600</v>
      </c>
      <c r="F190" s="39" t="s">
        <v>1593</v>
      </c>
      <c r="G190" s="38" t="s">
        <v>2327</v>
      </c>
      <c r="H190" s="39" t="s">
        <v>1603</v>
      </c>
      <c r="I190" s="30"/>
      <c r="J190" s="39">
        <v>50</v>
      </c>
      <c r="K190" s="38"/>
      <c r="L190" s="38"/>
      <c r="M190" s="38"/>
      <c r="N190" s="38" t="s">
        <v>1607</v>
      </c>
      <c r="O190" s="38" t="s">
        <v>1657</v>
      </c>
      <c r="P190" s="38" t="s">
        <v>2324</v>
      </c>
      <c r="Q190" s="38" t="s">
        <v>1659</v>
      </c>
      <c r="R190" s="38" t="s">
        <v>1658</v>
      </c>
      <c r="S190" s="38"/>
      <c r="T190" s="38"/>
      <c r="U190" s="38"/>
      <c r="V190" s="59"/>
    </row>
    <row r="191" spans="2:22" ht="29" hidden="1" outlineLevel="1">
      <c r="B191" s="148" t="s">
        <v>2328</v>
      </c>
      <c r="C191" s="107" t="s">
        <v>2329</v>
      </c>
      <c r="D191" s="166"/>
      <c r="E191" s="166" t="s">
        <v>1600</v>
      </c>
      <c r="F191" s="166" t="s">
        <v>1593</v>
      </c>
      <c r="G191" s="107" t="s">
        <v>2330</v>
      </c>
      <c r="H191" s="166" t="s">
        <v>1720</v>
      </c>
      <c r="I191" s="107" t="s">
        <v>1721</v>
      </c>
      <c r="J191" s="166">
        <v>1</v>
      </c>
      <c r="K191" s="107"/>
      <c r="L191" s="107"/>
      <c r="M191" s="107"/>
      <c r="N191" s="107" t="s">
        <v>1607</v>
      </c>
      <c r="O191" s="38" t="s">
        <v>1657</v>
      </c>
      <c r="P191" s="38" t="s">
        <v>2324</v>
      </c>
      <c r="Q191" s="38" t="s">
        <v>1659</v>
      </c>
      <c r="R191" s="30" t="s">
        <v>1829</v>
      </c>
      <c r="S191" s="107"/>
      <c r="T191" s="116"/>
      <c r="U191" s="116"/>
      <c r="V191" s="170"/>
    </row>
    <row r="192" spans="2:22" s="187" customFormat="1" ht="275.5" hidden="1" outlineLevel="1">
      <c r="B192" s="207" t="s">
        <v>2331</v>
      </c>
      <c r="C192" s="33" t="s">
        <v>2332</v>
      </c>
      <c r="D192" s="32"/>
      <c r="E192" s="32" t="s">
        <v>1611</v>
      </c>
      <c r="F192" s="32" t="s">
        <v>1601</v>
      </c>
      <c r="G192" s="33" t="s">
        <v>2333</v>
      </c>
      <c r="H192" s="32" t="s">
        <v>1663</v>
      </c>
      <c r="I192" s="33" t="s">
        <v>2334</v>
      </c>
      <c r="J192" s="32">
        <v>2</v>
      </c>
      <c r="K192" s="210" t="s">
        <v>2335</v>
      </c>
      <c r="L192" s="33" t="s">
        <v>2336</v>
      </c>
      <c r="M192" s="30"/>
      <c r="N192" s="30" t="s">
        <v>1607</v>
      </c>
      <c r="O192" s="38" t="s">
        <v>1657</v>
      </c>
      <c r="P192" s="38" t="s">
        <v>2324</v>
      </c>
      <c r="Q192" s="38" t="s">
        <v>1659</v>
      </c>
      <c r="R192" s="30" t="s">
        <v>1829</v>
      </c>
      <c r="S192" s="30"/>
      <c r="T192" s="107"/>
      <c r="U192" s="116"/>
      <c r="V192" s="170"/>
    </row>
    <row r="193" spans="2:22" s="187" customFormat="1" ht="29" hidden="1" outlineLevel="1">
      <c r="B193" s="207" t="s">
        <v>2337</v>
      </c>
      <c r="C193" s="33" t="s">
        <v>2338</v>
      </c>
      <c r="D193" s="32"/>
      <c r="E193" s="32" t="s">
        <v>1600</v>
      </c>
      <c r="F193" s="32" t="s">
        <v>1593</v>
      </c>
      <c r="G193" s="33" t="s">
        <v>2339</v>
      </c>
      <c r="H193" s="24" t="s">
        <v>1720</v>
      </c>
      <c r="I193" s="30" t="s">
        <v>1721</v>
      </c>
      <c r="J193" s="24"/>
      <c r="K193" s="33"/>
      <c r="L193" s="33" t="s">
        <v>2336</v>
      </c>
      <c r="M193" s="30"/>
      <c r="N193" s="30" t="s">
        <v>1607</v>
      </c>
      <c r="O193" s="38" t="s">
        <v>1657</v>
      </c>
      <c r="P193" s="38" t="s">
        <v>2324</v>
      </c>
      <c r="Q193" s="38" t="s">
        <v>1659</v>
      </c>
      <c r="R193" s="38" t="s">
        <v>1658</v>
      </c>
      <c r="S193" s="30" t="s">
        <v>2197</v>
      </c>
      <c r="T193" s="30"/>
      <c r="U193" s="21"/>
      <c r="V193" s="58"/>
    </row>
    <row r="194" spans="2:22" s="187" customFormat="1" ht="72.5" collapsed="1">
      <c r="B194" s="131" t="s">
        <v>2340</v>
      </c>
      <c r="C194" s="131"/>
      <c r="D194" s="131"/>
      <c r="E194" s="131" t="s">
        <v>1742</v>
      </c>
      <c r="F194" s="131" t="s">
        <v>1601</v>
      </c>
      <c r="G194" s="131" t="s">
        <v>2341</v>
      </c>
      <c r="H194" s="131"/>
      <c r="I194" s="131"/>
      <c r="J194" s="131"/>
      <c r="K194" s="169" t="s">
        <v>2342</v>
      </c>
      <c r="L194" s="131" t="s">
        <v>2343</v>
      </c>
      <c r="M194" s="131" t="str">
        <f>CONCATENATE(M3," \ ",G194)</f>
        <v>documento_alteracao \ objeto_patrimonial</v>
      </c>
      <c r="N194" s="131" t="s">
        <v>1596</v>
      </c>
      <c r="O194" s="131" t="s">
        <v>1657</v>
      </c>
      <c r="P194" s="131" t="s">
        <v>2344</v>
      </c>
      <c r="Q194" s="131"/>
      <c r="R194" s="131"/>
      <c r="S194" s="131"/>
      <c r="T194" s="169"/>
      <c r="U194" s="169"/>
      <c r="V194" s="211"/>
    </row>
    <row r="195" spans="2:22" s="187" customFormat="1" ht="29" hidden="1" outlineLevel="1">
      <c r="B195" s="149" t="s">
        <v>2345</v>
      </c>
      <c r="C195" s="30" t="s">
        <v>2346</v>
      </c>
      <c r="D195" s="24" t="s">
        <v>46</v>
      </c>
      <c r="E195" s="24" t="s">
        <v>1600</v>
      </c>
      <c r="F195" s="24" t="s">
        <v>1593</v>
      </c>
      <c r="G195" s="30" t="s">
        <v>2347</v>
      </c>
      <c r="H195" s="24" t="s">
        <v>1603</v>
      </c>
      <c r="I195" s="30"/>
      <c r="J195" s="24">
        <v>50</v>
      </c>
      <c r="K195" s="30"/>
      <c r="L195" s="30"/>
      <c r="M195" s="30"/>
      <c r="N195" s="30" t="s">
        <v>1607</v>
      </c>
      <c r="O195" s="30" t="s">
        <v>1657</v>
      </c>
      <c r="P195" s="30" t="s">
        <v>2344</v>
      </c>
      <c r="Q195" s="30" t="s">
        <v>1659</v>
      </c>
      <c r="R195" s="30"/>
      <c r="S195" s="30"/>
      <c r="T195" s="21"/>
      <c r="U195" s="21"/>
      <c r="V195" s="57"/>
    </row>
    <row r="196" spans="2:22" s="187" customFormat="1" ht="261" hidden="1" outlineLevel="1">
      <c r="B196" s="30" t="s">
        <v>3356</v>
      </c>
      <c r="C196" s="30" t="s">
        <v>3357</v>
      </c>
      <c r="D196" s="24"/>
      <c r="E196" s="24" t="s">
        <v>1600</v>
      </c>
      <c r="F196" s="24" t="s">
        <v>1593</v>
      </c>
      <c r="G196" s="30" t="s">
        <v>3363</v>
      </c>
      <c r="H196" s="24" t="s">
        <v>1663</v>
      </c>
      <c r="I196" s="30" t="s">
        <v>2348</v>
      </c>
      <c r="J196" s="24">
        <v>3</v>
      </c>
      <c r="K196" s="30"/>
      <c r="L196" s="30" t="s">
        <v>3369</v>
      </c>
      <c r="M196" s="30"/>
      <c r="N196" s="30" t="s">
        <v>1607</v>
      </c>
      <c r="O196" s="30" t="s">
        <v>2210</v>
      </c>
      <c r="P196" s="30" t="s">
        <v>2374</v>
      </c>
      <c r="Q196" s="30" t="s">
        <v>2212</v>
      </c>
      <c r="R196" s="30" t="s">
        <v>3358</v>
      </c>
      <c r="S196" s="30" t="s">
        <v>3359</v>
      </c>
      <c r="T196" s="21" t="s">
        <v>3367</v>
      </c>
      <c r="U196" s="21"/>
      <c r="V196" s="57" t="s">
        <v>38</v>
      </c>
    </row>
    <row r="197" spans="2:22" s="187" customFormat="1" ht="159.5" hidden="1" outlineLevel="1">
      <c r="B197" s="191" t="s">
        <v>2351</v>
      </c>
      <c r="C197" s="30" t="s">
        <v>2352</v>
      </c>
      <c r="D197" s="24"/>
      <c r="E197" s="24" t="s">
        <v>1611</v>
      </c>
      <c r="F197" s="24" t="s">
        <v>1601</v>
      </c>
      <c r="G197" s="30" t="s">
        <v>2353</v>
      </c>
      <c r="H197" s="24" t="s">
        <v>1663</v>
      </c>
      <c r="I197" s="30" t="s">
        <v>2354</v>
      </c>
      <c r="J197" s="24">
        <v>1</v>
      </c>
      <c r="K197" s="107" t="s">
        <v>3364</v>
      </c>
      <c r="L197" s="30" t="s">
        <v>2349</v>
      </c>
      <c r="M197" s="30"/>
      <c r="N197" s="30" t="s">
        <v>1607</v>
      </c>
      <c r="O197" s="30" t="s">
        <v>1657</v>
      </c>
      <c r="P197" s="30" t="s">
        <v>2344</v>
      </c>
      <c r="Q197" s="30" t="s">
        <v>1659</v>
      </c>
      <c r="R197" s="30" t="s">
        <v>1829</v>
      </c>
      <c r="S197" s="30" t="s">
        <v>1660</v>
      </c>
      <c r="T197" s="21" t="s">
        <v>3368</v>
      </c>
      <c r="U197" s="116"/>
      <c r="V197" s="57" t="s">
        <v>38</v>
      </c>
    </row>
    <row r="198" spans="2:22" s="187" customFormat="1" ht="159.5" hidden="1" outlineLevel="1">
      <c r="B198" s="30" t="s">
        <v>2355</v>
      </c>
      <c r="C198" s="30" t="s">
        <v>2355</v>
      </c>
      <c r="D198" s="24"/>
      <c r="E198" s="24" t="s">
        <v>1611</v>
      </c>
      <c r="F198" s="24" t="s">
        <v>1601</v>
      </c>
      <c r="G198" s="30" t="s">
        <v>2356</v>
      </c>
      <c r="H198" s="24" t="s">
        <v>1663</v>
      </c>
      <c r="I198" s="30" t="s">
        <v>2357</v>
      </c>
      <c r="J198" s="24">
        <v>1</v>
      </c>
      <c r="K198" s="107" t="s">
        <v>3364</v>
      </c>
      <c r="L198" s="30" t="s">
        <v>2358</v>
      </c>
      <c r="M198" s="177"/>
      <c r="N198" s="177" t="s">
        <v>1607</v>
      </c>
      <c r="O198" s="30" t="s">
        <v>1657</v>
      </c>
      <c r="P198" s="30" t="s">
        <v>2344</v>
      </c>
      <c r="Q198" s="30" t="s">
        <v>1659</v>
      </c>
      <c r="R198" s="177" t="s">
        <v>1829</v>
      </c>
      <c r="S198" s="177" t="s">
        <v>1960</v>
      </c>
      <c r="T198" s="21" t="s">
        <v>3368</v>
      </c>
      <c r="U198" s="116"/>
      <c r="V198" s="57" t="s">
        <v>38</v>
      </c>
    </row>
    <row r="199" spans="2:22" s="135" customFormat="1" ht="72.5" hidden="1" outlineLevel="1">
      <c r="B199" s="30" t="s">
        <v>2359</v>
      </c>
      <c r="C199" s="30" t="s">
        <v>2360</v>
      </c>
      <c r="D199" s="24"/>
      <c r="E199" s="24" t="s">
        <v>1600</v>
      </c>
      <c r="F199" s="24" t="s">
        <v>1593</v>
      </c>
      <c r="G199" s="30" t="s">
        <v>1785</v>
      </c>
      <c r="H199" s="24" t="s">
        <v>1603</v>
      </c>
      <c r="I199" s="30" t="s">
        <v>3409</v>
      </c>
      <c r="J199" s="24">
        <v>2</v>
      </c>
      <c r="K199" s="30"/>
      <c r="L199" s="30"/>
      <c r="M199" s="30"/>
      <c r="N199" s="30" t="s">
        <v>1607</v>
      </c>
      <c r="O199" s="30" t="s">
        <v>2361</v>
      </c>
      <c r="P199" s="30" t="s">
        <v>2362</v>
      </c>
      <c r="Q199" s="30" t="s">
        <v>1638</v>
      </c>
      <c r="R199" s="30" t="s">
        <v>2363</v>
      </c>
      <c r="S199" s="30" t="s">
        <v>2364</v>
      </c>
      <c r="T199" s="21"/>
      <c r="U199" s="21"/>
      <c r="V199" s="57"/>
    </row>
    <row r="200" spans="2:22" s="181" customFormat="1" ht="246.5" hidden="1" outlineLevel="1">
      <c r="B200" s="30" t="s">
        <v>2365</v>
      </c>
      <c r="C200" s="30" t="s">
        <v>2366</v>
      </c>
      <c r="D200" s="24"/>
      <c r="E200" s="24" t="s">
        <v>1611</v>
      </c>
      <c r="F200" s="24" t="s">
        <v>1601</v>
      </c>
      <c r="G200" s="30" t="s">
        <v>1781</v>
      </c>
      <c r="H200" s="24" t="s">
        <v>1603</v>
      </c>
      <c r="I200" s="30"/>
      <c r="J200" s="24">
        <v>8</v>
      </c>
      <c r="K200" s="107" t="s">
        <v>3365</v>
      </c>
      <c r="L200" s="30" t="s">
        <v>2367</v>
      </c>
      <c r="M200" s="30"/>
      <c r="N200" s="30" t="s">
        <v>1607</v>
      </c>
      <c r="O200" s="30" t="s">
        <v>1824</v>
      </c>
      <c r="P200" s="30" t="s">
        <v>2350</v>
      </c>
      <c r="Q200" s="30" t="s">
        <v>1695</v>
      </c>
      <c r="R200" s="30" t="s">
        <v>1825</v>
      </c>
      <c r="S200" s="30" t="s">
        <v>2368</v>
      </c>
      <c r="T200" s="21" t="s">
        <v>3368</v>
      </c>
      <c r="U200" s="116"/>
      <c r="V200" s="57" t="s">
        <v>38</v>
      </c>
    </row>
    <row r="201" spans="2:22" s="181" customFormat="1" ht="116" hidden="1" outlineLevel="1">
      <c r="B201" s="30" t="s">
        <v>2369</v>
      </c>
      <c r="C201" s="30" t="s">
        <v>2370</v>
      </c>
      <c r="D201" s="24"/>
      <c r="E201" s="24" t="s">
        <v>1611</v>
      </c>
      <c r="F201" s="24" t="s">
        <v>1601</v>
      </c>
      <c r="G201" s="30" t="s">
        <v>2371</v>
      </c>
      <c r="H201" s="24" t="s">
        <v>1603</v>
      </c>
      <c r="I201" s="115" t="s">
        <v>2372</v>
      </c>
      <c r="J201" s="24">
        <v>2</v>
      </c>
      <c r="K201" s="30" t="s">
        <v>3366</v>
      </c>
      <c r="L201" s="30" t="s">
        <v>2373</v>
      </c>
      <c r="M201" s="30"/>
      <c r="N201" s="30" t="s">
        <v>1607</v>
      </c>
      <c r="O201" s="30" t="s">
        <v>2210</v>
      </c>
      <c r="P201" s="30" t="s">
        <v>2374</v>
      </c>
      <c r="Q201" s="30" t="s">
        <v>2212</v>
      </c>
      <c r="R201" s="30" t="s">
        <v>2375</v>
      </c>
      <c r="S201" s="30" t="s">
        <v>2376</v>
      </c>
      <c r="T201" s="21" t="s">
        <v>3368</v>
      </c>
      <c r="U201" s="116"/>
      <c r="V201" s="57" t="s">
        <v>38</v>
      </c>
    </row>
    <row r="202" spans="2:22" s="135" customFormat="1" ht="116" hidden="1" outlineLevel="1">
      <c r="B202" s="30" t="s">
        <v>2377</v>
      </c>
      <c r="C202" s="30" t="s">
        <v>2378</v>
      </c>
      <c r="D202" s="24"/>
      <c r="E202" s="24" t="s">
        <v>1611</v>
      </c>
      <c r="F202" s="24" t="s">
        <v>1601</v>
      </c>
      <c r="G202" s="30" t="s">
        <v>2379</v>
      </c>
      <c r="H202" s="24" t="s">
        <v>1663</v>
      </c>
      <c r="I202" s="30" t="s">
        <v>1595</v>
      </c>
      <c r="J202" s="32">
        <v>4</v>
      </c>
      <c r="K202" s="107" t="s">
        <v>3366</v>
      </c>
      <c r="L202" s="30"/>
      <c r="M202" s="30"/>
      <c r="N202" s="30" t="s">
        <v>1607</v>
      </c>
      <c r="O202" s="30" t="s">
        <v>2210</v>
      </c>
      <c r="P202" s="30" t="s">
        <v>2374</v>
      </c>
      <c r="Q202" s="30" t="s">
        <v>2212</v>
      </c>
      <c r="R202" s="30" t="s">
        <v>2375</v>
      </c>
      <c r="S202" s="30" t="s">
        <v>2376</v>
      </c>
      <c r="T202" s="21" t="s">
        <v>3368</v>
      </c>
      <c r="U202" s="116"/>
      <c r="V202" s="57" t="s">
        <v>38</v>
      </c>
    </row>
    <row r="203" spans="2:22" s="134" customFormat="1" ht="72.5" collapsed="1">
      <c r="B203" s="131" t="s">
        <v>340</v>
      </c>
      <c r="C203" s="131"/>
      <c r="D203" s="131"/>
      <c r="E203" s="131" t="s">
        <v>1611</v>
      </c>
      <c r="F203" s="131" t="s">
        <v>1601</v>
      </c>
      <c r="G203" s="131" t="s">
        <v>2380</v>
      </c>
      <c r="H203" s="131"/>
      <c r="I203" s="131"/>
      <c r="J203" s="131"/>
      <c r="K203" s="211" t="s">
        <v>2381</v>
      </c>
      <c r="L203" s="131"/>
      <c r="M203" s="131" t="str">
        <f>CONCATENATE(M3," \ ",G203)</f>
        <v>documento_alteracao \ automovel</v>
      </c>
      <c r="N203" s="131" t="s">
        <v>1596</v>
      </c>
      <c r="O203" s="131" t="s">
        <v>1657</v>
      </c>
      <c r="P203" s="131" t="s">
        <v>2064</v>
      </c>
      <c r="Q203" s="131"/>
      <c r="R203" s="131"/>
      <c r="S203" s="131"/>
      <c r="T203" s="169"/>
      <c r="U203" s="169"/>
      <c r="V203" s="169"/>
    </row>
    <row r="204" spans="2:22" s="181" customFormat="1" ht="43.5" hidden="1" outlineLevel="1">
      <c r="B204" s="212" t="s">
        <v>2382</v>
      </c>
      <c r="C204" s="195" t="s">
        <v>2383</v>
      </c>
      <c r="D204" s="203"/>
      <c r="E204" s="203" t="s">
        <v>1611</v>
      </c>
      <c r="F204" s="203" t="s">
        <v>1601</v>
      </c>
      <c r="G204" s="195" t="s">
        <v>2384</v>
      </c>
      <c r="H204" s="203" t="s">
        <v>1663</v>
      </c>
      <c r="I204" s="195" t="s">
        <v>2385</v>
      </c>
      <c r="J204" s="203">
        <v>2</v>
      </c>
      <c r="K204" s="217" t="s">
        <v>2386</v>
      </c>
      <c r="L204" s="195"/>
      <c r="M204" s="30"/>
      <c r="N204" s="30" t="s">
        <v>1607</v>
      </c>
      <c r="O204" s="30" t="s">
        <v>1657</v>
      </c>
      <c r="P204" s="30" t="s">
        <v>2064</v>
      </c>
      <c r="Q204" s="30" t="s">
        <v>1659</v>
      </c>
      <c r="R204" s="30" t="s">
        <v>2387</v>
      </c>
      <c r="S204" s="30" t="s">
        <v>2388</v>
      </c>
      <c r="T204" s="30"/>
      <c r="U204" s="30"/>
      <c r="V204" s="203"/>
    </row>
    <row r="205" spans="2:22" s="150" customFormat="1" ht="43.5" hidden="1" outlineLevel="1">
      <c r="B205" s="212" t="s">
        <v>2389</v>
      </c>
      <c r="C205" s="195" t="s">
        <v>2390</v>
      </c>
      <c r="D205" s="203"/>
      <c r="E205" s="203" t="s">
        <v>1611</v>
      </c>
      <c r="F205" s="203" t="s">
        <v>1601</v>
      </c>
      <c r="G205" s="195" t="s">
        <v>2391</v>
      </c>
      <c r="H205" s="203" t="s">
        <v>1663</v>
      </c>
      <c r="I205" s="195" t="s">
        <v>2392</v>
      </c>
      <c r="J205" s="24">
        <v>1</v>
      </c>
      <c r="K205" s="217" t="s">
        <v>2386</v>
      </c>
      <c r="L205" s="195"/>
      <c r="M205" s="30"/>
      <c r="N205" s="30" t="s">
        <v>1607</v>
      </c>
      <c r="O205" s="30" t="s">
        <v>1657</v>
      </c>
      <c r="P205" s="30" t="s">
        <v>2064</v>
      </c>
      <c r="Q205" s="30" t="s">
        <v>1659</v>
      </c>
      <c r="R205" s="30" t="s">
        <v>2387</v>
      </c>
      <c r="S205" s="30" t="s">
        <v>2393</v>
      </c>
      <c r="T205" s="30"/>
      <c r="U205" s="30"/>
      <c r="V205" s="24"/>
    </row>
    <row r="206" spans="2:22" s="150" customFormat="1" ht="43.5" hidden="1" outlineLevel="1">
      <c r="B206" s="212" t="s">
        <v>2394</v>
      </c>
      <c r="C206" s="195" t="s">
        <v>2395</v>
      </c>
      <c r="D206" s="203"/>
      <c r="E206" s="203" t="s">
        <v>1611</v>
      </c>
      <c r="F206" s="203" t="s">
        <v>1601</v>
      </c>
      <c r="G206" s="195" t="s">
        <v>2396</v>
      </c>
      <c r="H206" s="203" t="s">
        <v>1663</v>
      </c>
      <c r="I206" s="195" t="s">
        <v>2794</v>
      </c>
      <c r="J206" s="24">
        <v>1</v>
      </c>
      <c r="K206" s="217" t="s">
        <v>2386</v>
      </c>
      <c r="L206" s="195"/>
      <c r="M206" s="30"/>
      <c r="N206" s="30" t="s">
        <v>1607</v>
      </c>
      <c r="O206" s="30" t="s">
        <v>1657</v>
      </c>
      <c r="P206" s="30" t="s">
        <v>2064</v>
      </c>
      <c r="Q206" s="30" t="s">
        <v>1659</v>
      </c>
      <c r="R206" s="30" t="s">
        <v>1829</v>
      </c>
      <c r="S206" s="30" t="s">
        <v>2398</v>
      </c>
      <c r="T206" s="30"/>
      <c r="U206" s="30"/>
      <c r="V206" s="24"/>
    </row>
    <row r="207" spans="2:22" s="150" customFormat="1" ht="43.5" hidden="1" outlineLevel="1">
      <c r="B207" s="212" t="s">
        <v>2399</v>
      </c>
      <c r="C207" s="195" t="s">
        <v>2400</v>
      </c>
      <c r="D207" s="203"/>
      <c r="E207" s="203" t="s">
        <v>1611</v>
      </c>
      <c r="F207" s="203" t="s">
        <v>1601</v>
      </c>
      <c r="G207" s="195" t="s">
        <v>2401</v>
      </c>
      <c r="H207" s="203" t="s">
        <v>1663</v>
      </c>
      <c r="I207" s="195" t="s">
        <v>2402</v>
      </c>
      <c r="J207" s="24">
        <v>1</v>
      </c>
      <c r="K207" s="217" t="s">
        <v>2386</v>
      </c>
      <c r="L207" s="195"/>
      <c r="M207" s="30"/>
      <c r="N207" s="30" t="s">
        <v>1607</v>
      </c>
      <c r="O207" s="30" t="s">
        <v>1657</v>
      </c>
      <c r="P207" s="30" t="s">
        <v>2064</v>
      </c>
      <c r="Q207" s="30" t="s">
        <v>1659</v>
      </c>
      <c r="R207" s="30" t="s">
        <v>1829</v>
      </c>
      <c r="S207" s="30" t="s">
        <v>2398</v>
      </c>
      <c r="T207" s="30"/>
      <c r="U207" s="30"/>
      <c r="V207" s="24"/>
    </row>
    <row r="208" spans="2:22" s="150" customFormat="1" ht="159.5" hidden="1" outlineLevel="1">
      <c r="B208" s="212" t="s">
        <v>2403</v>
      </c>
      <c r="C208" s="195" t="s">
        <v>2404</v>
      </c>
      <c r="D208" s="203"/>
      <c r="E208" s="24" t="s">
        <v>1600</v>
      </c>
      <c r="F208" s="24" t="s">
        <v>1593</v>
      </c>
      <c r="G208" s="195" t="s">
        <v>2405</v>
      </c>
      <c r="H208" s="203" t="s">
        <v>1663</v>
      </c>
      <c r="I208" s="195" t="s">
        <v>2406</v>
      </c>
      <c r="J208" s="203">
        <v>2</v>
      </c>
      <c r="K208" s="195"/>
      <c r="L208" s="195"/>
      <c r="M208" s="30"/>
      <c r="N208" s="30" t="s">
        <v>1607</v>
      </c>
      <c r="O208" s="30" t="s">
        <v>2231</v>
      </c>
      <c r="P208" s="30" t="s">
        <v>2407</v>
      </c>
      <c r="Q208" s="30" t="s">
        <v>2408</v>
      </c>
      <c r="R208" s="30" t="s">
        <v>2409</v>
      </c>
      <c r="S208" s="30" t="s">
        <v>2410</v>
      </c>
      <c r="T208" s="30"/>
      <c r="U208" s="30"/>
      <c r="V208" s="24"/>
    </row>
    <row r="209" spans="2:22" s="150" customFormat="1" ht="43.5" hidden="1" outlineLevel="1">
      <c r="B209" s="213" t="s">
        <v>2411</v>
      </c>
      <c r="C209" s="195" t="s">
        <v>2412</v>
      </c>
      <c r="D209" s="203"/>
      <c r="E209" s="203" t="s">
        <v>1611</v>
      </c>
      <c r="F209" s="24" t="s">
        <v>1601</v>
      </c>
      <c r="G209" s="195" t="s">
        <v>2413</v>
      </c>
      <c r="H209" s="203" t="s">
        <v>1663</v>
      </c>
      <c r="I209" s="195" t="s">
        <v>2414</v>
      </c>
      <c r="J209" s="203">
        <v>2</v>
      </c>
      <c r="K209" s="217" t="s">
        <v>2386</v>
      </c>
      <c r="L209" s="195"/>
      <c r="M209" s="206"/>
      <c r="N209" s="206" t="s">
        <v>1607</v>
      </c>
      <c r="O209" s="206" t="s">
        <v>1657</v>
      </c>
      <c r="P209" s="206" t="s">
        <v>2064</v>
      </c>
      <c r="Q209" s="206" t="s">
        <v>1659</v>
      </c>
      <c r="R209" s="206" t="s">
        <v>1829</v>
      </c>
      <c r="S209" s="206" t="s">
        <v>1830</v>
      </c>
      <c r="T209" s="21"/>
      <c r="U209" s="21"/>
      <c r="V209" s="57"/>
    </row>
    <row r="210" spans="2:22" s="150" customFormat="1" ht="29" hidden="1" outlineLevel="1">
      <c r="B210" s="213" t="s">
        <v>2415</v>
      </c>
      <c r="C210" s="38" t="s">
        <v>2416</v>
      </c>
      <c r="D210" s="203"/>
      <c r="E210" s="203" t="s">
        <v>1611</v>
      </c>
      <c r="F210" s="214" t="s">
        <v>1601</v>
      </c>
      <c r="G210" s="195" t="s">
        <v>2417</v>
      </c>
      <c r="H210" s="203" t="s">
        <v>1702</v>
      </c>
      <c r="I210" s="195"/>
      <c r="J210" s="203">
        <v>7.4</v>
      </c>
      <c r="K210" s="217" t="s">
        <v>2386</v>
      </c>
      <c r="L210" s="195"/>
      <c r="M210" s="206"/>
      <c r="N210" s="206" t="s">
        <v>1607</v>
      </c>
      <c r="O210" s="206" t="s">
        <v>1657</v>
      </c>
      <c r="P210" s="206" t="s">
        <v>2064</v>
      </c>
      <c r="Q210" s="206" t="s">
        <v>1659</v>
      </c>
      <c r="R210" s="206" t="s">
        <v>1829</v>
      </c>
      <c r="S210" s="206" t="s">
        <v>1830</v>
      </c>
      <c r="T210" s="21"/>
      <c r="U210" s="55"/>
      <c r="V210" s="56"/>
    </row>
    <row r="211" spans="2:22" s="150" customFormat="1" ht="87" hidden="1" outlineLevel="1">
      <c r="B211" s="213" t="s">
        <v>2418</v>
      </c>
      <c r="C211" s="195" t="s">
        <v>2419</v>
      </c>
      <c r="D211" s="203"/>
      <c r="E211" s="203" t="s">
        <v>1611</v>
      </c>
      <c r="F211" s="24" t="s">
        <v>1601</v>
      </c>
      <c r="G211" s="195" t="s">
        <v>2420</v>
      </c>
      <c r="H211" s="203" t="s">
        <v>1702</v>
      </c>
      <c r="I211" s="195" t="s">
        <v>1595</v>
      </c>
      <c r="J211" s="203">
        <v>7.4</v>
      </c>
      <c r="K211" s="217" t="s">
        <v>2386</v>
      </c>
      <c r="L211" s="195"/>
      <c r="M211" s="206"/>
      <c r="N211" s="206" t="s">
        <v>1607</v>
      </c>
      <c r="O211" s="206" t="s">
        <v>1657</v>
      </c>
      <c r="P211" s="206" t="s">
        <v>2064</v>
      </c>
      <c r="Q211" s="206" t="s">
        <v>1659</v>
      </c>
      <c r="R211" s="206" t="s">
        <v>1829</v>
      </c>
      <c r="S211" s="206" t="s">
        <v>2421</v>
      </c>
      <c r="T211" s="21"/>
      <c r="U211" s="55"/>
      <c r="V211" s="56"/>
    </row>
    <row r="212" spans="2:22" s="150" customFormat="1" ht="43.5" hidden="1" outlineLevel="1">
      <c r="B212" s="213" t="s">
        <v>2422</v>
      </c>
      <c r="C212" s="195" t="s">
        <v>2423</v>
      </c>
      <c r="D212" s="203"/>
      <c r="E212" s="203" t="s">
        <v>1611</v>
      </c>
      <c r="F212" s="24" t="s">
        <v>1601</v>
      </c>
      <c r="G212" s="195" t="s">
        <v>2424</v>
      </c>
      <c r="H212" s="203" t="s">
        <v>1663</v>
      </c>
      <c r="I212" s="195" t="s">
        <v>1595</v>
      </c>
      <c r="J212" s="203">
        <v>5</v>
      </c>
      <c r="K212" s="217" t="s">
        <v>2386</v>
      </c>
      <c r="L212" s="195"/>
      <c r="M212" s="206"/>
      <c r="N212" s="206" t="s">
        <v>1607</v>
      </c>
      <c r="O212" s="206" t="s">
        <v>1657</v>
      </c>
      <c r="P212" s="206" t="s">
        <v>2064</v>
      </c>
      <c r="Q212" s="206" t="s">
        <v>1659</v>
      </c>
      <c r="R212" s="206" t="s">
        <v>1829</v>
      </c>
      <c r="S212" s="206" t="s">
        <v>2425</v>
      </c>
      <c r="T212" s="21"/>
      <c r="U212" s="21" t="s">
        <v>3349</v>
      </c>
      <c r="V212" s="57" t="s">
        <v>38</v>
      </c>
    </row>
    <row r="213" spans="2:22" s="187" customFormat="1" ht="43.5" hidden="1" outlineLevel="1">
      <c r="B213" s="213" t="s">
        <v>2426</v>
      </c>
      <c r="C213" s="195" t="s">
        <v>2427</v>
      </c>
      <c r="D213" s="203"/>
      <c r="E213" s="203" t="s">
        <v>1611</v>
      </c>
      <c r="F213" s="214" t="s">
        <v>1601</v>
      </c>
      <c r="G213" s="195" t="s">
        <v>2428</v>
      </c>
      <c r="H213" s="203" t="s">
        <v>1663</v>
      </c>
      <c r="I213" s="195" t="s">
        <v>2429</v>
      </c>
      <c r="J213" s="203">
        <v>2</v>
      </c>
      <c r="K213" s="195" t="s">
        <v>2430</v>
      </c>
      <c r="L213" s="195"/>
      <c r="M213" s="206"/>
      <c r="N213" s="206" t="s">
        <v>1607</v>
      </c>
      <c r="O213" s="206" t="s">
        <v>2210</v>
      </c>
      <c r="P213" s="206" t="s">
        <v>2431</v>
      </c>
      <c r="Q213" s="206" t="s">
        <v>2212</v>
      </c>
      <c r="R213" s="206" t="s">
        <v>2375</v>
      </c>
      <c r="S213" s="206" t="s">
        <v>2376</v>
      </c>
      <c r="T213" s="21"/>
      <c r="U213" s="21"/>
      <c r="V213" s="57"/>
    </row>
    <row r="214" spans="2:22" s="187" customFormat="1" ht="87" collapsed="1">
      <c r="B214" s="215" t="s">
        <v>2432</v>
      </c>
      <c r="C214" s="215"/>
      <c r="D214" s="215"/>
      <c r="E214" s="215" t="s">
        <v>1742</v>
      </c>
      <c r="F214" s="215" t="s">
        <v>1601</v>
      </c>
      <c r="G214" s="215" t="s">
        <v>2433</v>
      </c>
      <c r="H214" s="215"/>
      <c r="I214" s="215"/>
      <c r="J214" s="215"/>
      <c r="K214" s="131" t="s">
        <v>2434</v>
      </c>
      <c r="L214" s="215"/>
      <c r="M214" s="131" t="str">
        <f>CONCATENATE(M3," \ ",G214)</f>
        <v>documento_alteracao \ objeto_auto</v>
      </c>
      <c r="N214" s="131" t="s">
        <v>1596</v>
      </c>
      <c r="O214" s="131" t="s">
        <v>1657</v>
      </c>
      <c r="P214" s="131" t="s">
        <v>2064</v>
      </c>
      <c r="Q214" s="131"/>
      <c r="R214" s="131"/>
      <c r="S214" s="131"/>
      <c r="T214" s="169"/>
      <c r="U214" s="51"/>
      <c r="V214" s="52"/>
    </row>
    <row r="215" spans="2:22" s="187" customFormat="1" ht="58" hidden="1" outlineLevel="1">
      <c r="B215" s="149" t="s">
        <v>2435</v>
      </c>
      <c r="C215" s="38" t="s">
        <v>2436</v>
      </c>
      <c r="D215" s="39" t="s">
        <v>46</v>
      </c>
      <c r="E215" s="39" t="s">
        <v>1600</v>
      </c>
      <c r="F215" s="39" t="s">
        <v>1593</v>
      </c>
      <c r="G215" s="38" t="s">
        <v>2437</v>
      </c>
      <c r="H215" s="39" t="s">
        <v>1603</v>
      </c>
      <c r="I215" s="30"/>
      <c r="J215" s="39">
        <v>50</v>
      </c>
      <c r="K215" s="38"/>
      <c r="L215" s="21" t="s">
        <v>2795</v>
      </c>
      <c r="M215" s="38"/>
      <c r="N215" s="38" t="s">
        <v>1607</v>
      </c>
      <c r="O215" s="30" t="s">
        <v>2231</v>
      </c>
      <c r="P215" s="30" t="s">
        <v>2407</v>
      </c>
      <c r="Q215" s="30" t="s">
        <v>1647</v>
      </c>
      <c r="R215" s="38" t="s">
        <v>2409</v>
      </c>
      <c r="S215" s="38" t="s">
        <v>2439</v>
      </c>
      <c r="T215" s="21"/>
      <c r="U215" s="21"/>
      <c r="V215" s="57"/>
    </row>
    <row r="216" spans="2:22" s="187" customFormat="1" ht="29" hidden="1" outlineLevel="1">
      <c r="B216" s="148" t="s">
        <v>2440</v>
      </c>
      <c r="C216" s="107" t="s">
        <v>2441</v>
      </c>
      <c r="D216" s="166"/>
      <c r="E216" s="166" t="s">
        <v>1600</v>
      </c>
      <c r="F216" s="166" t="s">
        <v>1593</v>
      </c>
      <c r="G216" s="107" t="s">
        <v>2442</v>
      </c>
      <c r="H216" s="166" t="s">
        <v>1720</v>
      </c>
      <c r="I216" s="107" t="s">
        <v>1721</v>
      </c>
      <c r="J216" s="166">
        <v>1</v>
      </c>
      <c r="K216" s="107"/>
      <c r="L216" s="107"/>
      <c r="M216" s="107"/>
      <c r="N216" s="107" t="s">
        <v>1607</v>
      </c>
      <c r="O216" s="107" t="s">
        <v>1657</v>
      </c>
      <c r="P216" s="107" t="s">
        <v>2064</v>
      </c>
      <c r="Q216" s="107" t="s">
        <v>1659</v>
      </c>
      <c r="R216" s="107" t="s">
        <v>1829</v>
      </c>
      <c r="S216" s="107"/>
      <c r="T216" s="116"/>
      <c r="U216" s="116"/>
      <c r="V216" s="170"/>
    </row>
    <row r="217" spans="2:22" s="187" customFormat="1" ht="58" hidden="1" outlineLevel="1">
      <c r="B217" s="148" t="s">
        <v>2443</v>
      </c>
      <c r="C217" s="107" t="s">
        <v>2444</v>
      </c>
      <c r="D217" s="166"/>
      <c r="E217" s="166" t="s">
        <v>1600</v>
      </c>
      <c r="F217" s="166" t="s">
        <v>1593</v>
      </c>
      <c r="G217" s="107" t="s">
        <v>2445</v>
      </c>
      <c r="H217" s="166" t="s">
        <v>1720</v>
      </c>
      <c r="I217" s="107" t="s">
        <v>1721</v>
      </c>
      <c r="J217" s="166">
        <v>1</v>
      </c>
      <c r="K217" s="107"/>
      <c r="L217" s="107"/>
      <c r="M217" s="107"/>
      <c r="N217" s="107" t="s">
        <v>1607</v>
      </c>
      <c r="O217" s="107" t="s">
        <v>2231</v>
      </c>
      <c r="P217" s="107" t="s">
        <v>2407</v>
      </c>
      <c r="Q217" s="107" t="s">
        <v>1647</v>
      </c>
      <c r="R217" s="107" t="s">
        <v>2446</v>
      </c>
      <c r="S217" s="107" t="s">
        <v>2447</v>
      </c>
      <c r="T217" s="116"/>
      <c r="U217" s="116"/>
      <c r="V217" s="170"/>
    </row>
    <row r="218" spans="2:22" s="187" customFormat="1" ht="58" hidden="1" outlineLevel="1">
      <c r="B218" s="148" t="s">
        <v>2448</v>
      </c>
      <c r="C218" s="107" t="s">
        <v>2449</v>
      </c>
      <c r="D218" s="166"/>
      <c r="E218" s="166" t="s">
        <v>1611</v>
      </c>
      <c r="F218" s="166" t="s">
        <v>1601</v>
      </c>
      <c r="G218" s="107" t="s">
        <v>2450</v>
      </c>
      <c r="H218" s="166" t="s">
        <v>1603</v>
      </c>
      <c r="I218" s="314" t="s">
        <v>1595</v>
      </c>
      <c r="J218" s="166">
        <v>7</v>
      </c>
      <c r="K218" s="107" t="s">
        <v>2451</v>
      </c>
      <c r="L218" s="107"/>
      <c r="M218" s="107"/>
      <c r="N218" s="107" t="s">
        <v>1607</v>
      </c>
      <c r="O218" s="107" t="s">
        <v>2231</v>
      </c>
      <c r="P218" s="107" t="s">
        <v>2407</v>
      </c>
      <c r="Q218" s="107" t="s">
        <v>1647</v>
      </c>
      <c r="R218" s="107" t="s">
        <v>2446</v>
      </c>
      <c r="S218" s="107" t="s">
        <v>2447</v>
      </c>
      <c r="T218" s="116"/>
      <c r="U218" s="116"/>
      <c r="V218" s="170"/>
    </row>
    <row r="219" spans="2:22" s="187" customFormat="1" ht="58" hidden="1" outlineLevel="1">
      <c r="B219" s="148" t="s">
        <v>2452</v>
      </c>
      <c r="C219" s="107" t="s">
        <v>2453</v>
      </c>
      <c r="D219" s="166"/>
      <c r="E219" s="166" t="s">
        <v>1611</v>
      </c>
      <c r="F219" s="166" t="s">
        <v>1601</v>
      </c>
      <c r="G219" s="107" t="s">
        <v>2454</v>
      </c>
      <c r="H219" s="166" t="s">
        <v>1603</v>
      </c>
      <c r="I219" s="314" t="s">
        <v>1595</v>
      </c>
      <c r="J219" s="166">
        <v>11</v>
      </c>
      <c r="K219" s="107" t="s">
        <v>2451</v>
      </c>
      <c r="L219" s="107"/>
      <c r="M219" s="107"/>
      <c r="N219" s="107" t="s">
        <v>1607</v>
      </c>
      <c r="O219" s="107" t="s">
        <v>2231</v>
      </c>
      <c r="P219" s="107" t="s">
        <v>2407</v>
      </c>
      <c r="Q219" s="107" t="s">
        <v>1647</v>
      </c>
      <c r="R219" s="107" t="s">
        <v>2446</v>
      </c>
      <c r="S219" s="107" t="s">
        <v>2447</v>
      </c>
      <c r="T219" s="116"/>
      <c r="U219" s="116"/>
      <c r="V219" s="170"/>
    </row>
    <row r="220" spans="2:22" s="188" customFormat="1" ht="43.5" hidden="1" outlineLevel="1">
      <c r="B220" s="216" t="s">
        <v>2455</v>
      </c>
      <c r="C220" s="160" t="s">
        <v>2456</v>
      </c>
      <c r="D220" s="214"/>
      <c r="E220" s="214" t="s">
        <v>1600</v>
      </c>
      <c r="F220" s="214" t="s">
        <v>1593</v>
      </c>
      <c r="G220" s="160" t="s">
        <v>2457</v>
      </c>
      <c r="H220" s="214" t="s">
        <v>1663</v>
      </c>
      <c r="I220" s="160" t="s">
        <v>2458</v>
      </c>
      <c r="J220" s="24">
        <v>1</v>
      </c>
      <c r="K220" s="160"/>
      <c r="L220" s="160"/>
      <c r="M220" s="160"/>
      <c r="N220" s="160" t="s">
        <v>1607</v>
      </c>
      <c r="O220" s="160"/>
      <c r="P220" s="160"/>
      <c r="Q220" s="160"/>
      <c r="R220" s="160"/>
      <c r="S220" s="160"/>
      <c r="T220" s="160"/>
      <c r="U220" s="160"/>
      <c r="V220" s="214"/>
    </row>
    <row r="221" spans="2:22" s="181" customFormat="1" ht="29" hidden="1" outlineLevel="1">
      <c r="B221" s="195" t="s">
        <v>2459</v>
      </c>
      <c r="C221" s="195" t="s">
        <v>2460</v>
      </c>
      <c r="D221" s="203"/>
      <c r="E221" s="203" t="s">
        <v>1600</v>
      </c>
      <c r="F221" s="203" t="s">
        <v>1593</v>
      </c>
      <c r="G221" s="195" t="s">
        <v>2461</v>
      </c>
      <c r="H221" s="203" t="s">
        <v>1663</v>
      </c>
      <c r="I221" s="195" t="s">
        <v>2462</v>
      </c>
      <c r="J221" s="24">
        <v>1</v>
      </c>
      <c r="K221" s="195"/>
      <c r="L221" s="195"/>
      <c r="M221" s="206"/>
      <c r="N221" s="206" t="s">
        <v>1607</v>
      </c>
      <c r="O221" s="206"/>
      <c r="P221" s="206"/>
      <c r="Q221" s="206"/>
      <c r="R221" s="206"/>
      <c r="S221" s="206"/>
      <c r="T221" s="21"/>
      <c r="U221" s="21"/>
      <c r="V221" s="57"/>
    </row>
    <row r="222" spans="2:22" s="181" customFormat="1" ht="43.5" hidden="1" outlineLevel="1">
      <c r="B222" s="195" t="s">
        <v>2463</v>
      </c>
      <c r="C222" s="195" t="s">
        <v>2464</v>
      </c>
      <c r="D222" s="203"/>
      <c r="E222" s="203" t="s">
        <v>1611</v>
      </c>
      <c r="F222" s="203" t="s">
        <v>1601</v>
      </c>
      <c r="G222" s="195" t="s">
        <v>2465</v>
      </c>
      <c r="H222" s="203" t="s">
        <v>1663</v>
      </c>
      <c r="I222" s="195" t="s">
        <v>2466</v>
      </c>
      <c r="J222" s="24">
        <v>1</v>
      </c>
      <c r="K222" s="212" t="s">
        <v>2467</v>
      </c>
      <c r="L222" s="195"/>
      <c r="M222" s="206"/>
      <c r="N222" s="206" t="s">
        <v>1607</v>
      </c>
      <c r="O222" s="206" t="s">
        <v>1657</v>
      </c>
      <c r="P222" s="206" t="s">
        <v>2064</v>
      </c>
      <c r="Q222" s="206" t="s">
        <v>1659</v>
      </c>
      <c r="R222" s="206" t="s">
        <v>1829</v>
      </c>
      <c r="S222" s="206" t="s">
        <v>2468</v>
      </c>
      <c r="T222" s="206"/>
      <c r="U222" s="116"/>
      <c r="V222" s="170"/>
    </row>
    <row r="223" spans="2:22" s="189" customFormat="1" ht="29" hidden="1" outlineLevel="1">
      <c r="B223" s="195" t="s">
        <v>2469</v>
      </c>
      <c r="C223" s="195" t="s">
        <v>2470</v>
      </c>
      <c r="D223" s="203"/>
      <c r="E223" s="203" t="s">
        <v>1611</v>
      </c>
      <c r="F223" s="203" t="s">
        <v>1601</v>
      </c>
      <c r="G223" s="195" t="s">
        <v>2471</v>
      </c>
      <c r="H223" s="203" t="s">
        <v>1603</v>
      </c>
      <c r="I223" s="195" t="s">
        <v>1595</v>
      </c>
      <c r="J223" s="203">
        <v>500</v>
      </c>
      <c r="K223" s="195" t="s">
        <v>2472</v>
      </c>
      <c r="L223" s="195"/>
      <c r="M223" s="206"/>
      <c r="N223" s="206" t="s">
        <v>1607</v>
      </c>
      <c r="O223" s="206" t="s">
        <v>1657</v>
      </c>
      <c r="P223" s="206" t="s">
        <v>2064</v>
      </c>
      <c r="Q223" s="206" t="s">
        <v>1659</v>
      </c>
      <c r="R223" s="206" t="s">
        <v>1829</v>
      </c>
      <c r="S223" s="206" t="s">
        <v>2468</v>
      </c>
      <c r="T223" s="206"/>
      <c r="U223" s="206"/>
      <c r="V223" s="203"/>
    </row>
    <row r="224" spans="2:22" s="181" customFormat="1" ht="29" hidden="1" outlineLevel="1">
      <c r="B224" s="195" t="s">
        <v>2473</v>
      </c>
      <c r="C224" s="195" t="s">
        <v>2474</v>
      </c>
      <c r="D224" s="203"/>
      <c r="E224" s="203" t="s">
        <v>1611</v>
      </c>
      <c r="F224" s="203" t="s">
        <v>1601</v>
      </c>
      <c r="G224" s="195" t="s">
        <v>2475</v>
      </c>
      <c r="H224" s="203" t="s">
        <v>1702</v>
      </c>
      <c r="I224" s="195" t="s">
        <v>1595</v>
      </c>
      <c r="J224" s="203">
        <v>7.4</v>
      </c>
      <c r="K224" s="195" t="s">
        <v>2476</v>
      </c>
      <c r="L224" s="195"/>
      <c r="M224" s="206"/>
      <c r="N224" s="206" t="s">
        <v>1607</v>
      </c>
      <c r="O224" s="206" t="s">
        <v>1657</v>
      </c>
      <c r="P224" s="206" t="s">
        <v>2064</v>
      </c>
      <c r="Q224" s="206" t="s">
        <v>1659</v>
      </c>
      <c r="R224" s="206" t="s">
        <v>1829</v>
      </c>
      <c r="S224" s="206" t="s">
        <v>2110</v>
      </c>
      <c r="T224" s="206"/>
      <c r="U224" s="55"/>
      <c r="V224" s="56"/>
    </row>
    <row r="225" spans="2:22" s="181" customFormat="1" ht="72.5" hidden="1" outlineLevel="1">
      <c r="B225" s="195" t="s">
        <v>2477</v>
      </c>
      <c r="C225" s="195" t="s">
        <v>2478</v>
      </c>
      <c r="D225" s="203"/>
      <c r="E225" s="203" t="s">
        <v>1611</v>
      </c>
      <c r="F225" s="203" t="s">
        <v>1601</v>
      </c>
      <c r="G225" s="195" t="s">
        <v>2479</v>
      </c>
      <c r="H225" s="203" t="s">
        <v>1663</v>
      </c>
      <c r="I225" s="195" t="s">
        <v>2796</v>
      </c>
      <c r="J225" s="203">
        <v>2</v>
      </c>
      <c r="K225" s="212" t="s">
        <v>2467</v>
      </c>
      <c r="L225" s="195"/>
      <c r="M225" s="206"/>
      <c r="N225" s="206" t="s">
        <v>1607</v>
      </c>
      <c r="O225" s="206" t="s">
        <v>1657</v>
      </c>
      <c r="P225" s="206" t="s">
        <v>2064</v>
      </c>
      <c r="Q225" s="206" t="s">
        <v>1659</v>
      </c>
      <c r="R225" s="206" t="s">
        <v>1829</v>
      </c>
      <c r="S225" s="206" t="s">
        <v>2003</v>
      </c>
      <c r="T225" s="206"/>
      <c r="U225" s="116"/>
      <c r="V225" s="170"/>
    </row>
    <row r="226" spans="2:22" s="181" customFormat="1" ht="58" hidden="1" outlineLevel="1">
      <c r="B226" s="195" t="s">
        <v>2481</v>
      </c>
      <c r="C226" s="195" t="s">
        <v>2482</v>
      </c>
      <c r="D226" s="203"/>
      <c r="E226" s="203" t="s">
        <v>1600</v>
      </c>
      <c r="F226" s="203" t="s">
        <v>1593</v>
      </c>
      <c r="G226" s="195" t="s">
        <v>2483</v>
      </c>
      <c r="H226" s="203" t="s">
        <v>1603</v>
      </c>
      <c r="I226" s="195" t="s">
        <v>1595</v>
      </c>
      <c r="J226" s="203">
        <v>10</v>
      </c>
      <c r="K226" s="145"/>
      <c r="L226" s="195"/>
      <c r="M226" s="206"/>
      <c r="N226" s="206" t="s">
        <v>1607</v>
      </c>
      <c r="O226" s="30" t="s">
        <v>2231</v>
      </c>
      <c r="P226" s="30" t="s">
        <v>2407</v>
      </c>
      <c r="Q226" s="30" t="s">
        <v>1647</v>
      </c>
      <c r="R226" s="206" t="s">
        <v>2409</v>
      </c>
      <c r="S226" s="206" t="s">
        <v>2484</v>
      </c>
      <c r="T226" s="206"/>
      <c r="U226" s="206"/>
      <c r="V226" s="203"/>
    </row>
    <row r="227" spans="2:22" s="181" customFormat="1" ht="58" hidden="1" outlineLevel="1">
      <c r="B227" s="195" t="s">
        <v>2485</v>
      </c>
      <c r="C227" s="195" t="s">
        <v>2486</v>
      </c>
      <c r="D227" s="203"/>
      <c r="E227" s="203" t="s">
        <v>1600</v>
      </c>
      <c r="F227" s="203" t="s">
        <v>1593</v>
      </c>
      <c r="G227" s="195" t="s">
        <v>2487</v>
      </c>
      <c r="H227" s="203" t="s">
        <v>1663</v>
      </c>
      <c r="I227" s="195" t="s">
        <v>1595</v>
      </c>
      <c r="J227" s="203">
        <v>4</v>
      </c>
      <c r="K227" s="145"/>
      <c r="L227" s="195"/>
      <c r="M227" s="206"/>
      <c r="N227" s="206" t="s">
        <v>1607</v>
      </c>
      <c r="O227" s="30" t="s">
        <v>2231</v>
      </c>
      <c r="P227" s="30" t="s">
        <v>2407</v>
      </c>
      <c r="Q227" s="30" t="s">
        <v>1647</v>
      </c>
      <c r="R227" s="206" t="s">
        <v>2409</v>
      </c>
      <c r="S227" s="206" t="s">
        <v>2488</v>
      </c>
      <c r="T227" s="206"/>
      <c r="U227" s="206"/>
      <c r="V227" s="203"/>
    </row>
    <row r="228" spans="2:22" s="181" customFormat="1" ht="58" hidden="1" outlineLevel="1">
      <c r="B228" s="195" t="s">
        <v>2489</v>
      </c>
      <c r="C228" s="195" t="s">
        <v>2490</v>
      </c>
      <c r="D228" s="203"/>
      <c r="E228" s="203" t="s">
        <v>1600</v>
      </c>
      <c r="F228" s="203" t="s">
        <v>1593</v>
      </c>
      <c r="G228" s="195" t="s">
        <v>2491</v>
      </c>
      <c r="H228" s="203" t="s">
        <v>1603</v>
      </c>
      <c r="I228" s="115" t="s">
        <v>2492</v>
      </c>
      <c r="J228" s="203">
        <v>3</v>
      </c>
      <c r="K228" s="145"/>
      <c r="L228" s="115" t="s">
        <v>2493</v>
      </c>
      <c r="M228" s="206"/>
      <c r="N228" s="206" t="s">
        <v>1607</v>
      </c>
      <c r="O228" s="30" t="s">
        <v>2231</v>
      </c>
      <c r="P228" s="30" t="s">
        <v>2407</v>
      </c>
      <c r="Q228" s="30" t="s">
        <v>1647</v>
      </c>
      <c r="R228" s="206" t="s">
        <v>2409</v>
      </c>
      <c r="S228" s="206" t="s">
        <v>2494</v>
      </c>
      <c r="T228" s="206"/>
      <c r="U228" s="206"/>
      <c r="V228" s="219"/>
    </row>
    <row r="229" spans="2:22" s="181" customFormat="1" ht="115" hidden="1" customHeight="1" outlineLevel="1">
      <c r="B229" s="195" t="s">
        <v>2495</v>
      </c>
      <c r="C229" s="195" t="s">
        <v>2496</v>
      </c>
      <c r="D229" s="203"/>
      <c r="E229" s="203" t="s">
        <v>1600</v>
      </c>
      <c r="F229" s="203"/>
      <c r="G229" s="195" t="s">
        <v>2497</v>
      </c>
      <c r="H229" s="203" t="s">
        <v>1702</v>
      </c>
      <c r="I229" s="315" t="s">
        <v>1595</v>
      </c>
      <c r="J229" s="24">
        <v>18.2</v>
      </c>
      <c r="K229" s="145"/>
      <c r="L229" s="178" t="s">
        <v>3335</v>
      </c>
      <c r="M229" s="30"/>
      <c r="N229" s="30" t="s">
        <v>1607</v>
      </c>
      <c r="O229" s="30" t="s">
        <v>1824</v>
      </c>
      <c r="P229" s="30" t="s">
        <v>2498</v>
      </c>
      <c r="Q229" s="30" t="s">
        <v>1826</v>
      </c>
      <c r="R229" s="30" t="s">
        <v>2499</v>
      </c>
      <c r="S229" s="30" t="s">
        <v>2500</v>
      </c>
      <c r="T229" s="21" t="s">
        <v>3334</v>
      </c>
      <c r="U229" s="21"/>
      <c r="V229" s="57" t="s">
        <v>38</v>
      </c>
    </row>
    <row r="230" spans="2:22" s="181" customFormat="1" ht="119.5" hidden="1" customHeight="1" outlineLevel="1">
      <c r="B230" s="195" t="s">
        <v>2501</v>
      </c>
      <c r="C230" s="195" t="s">
        <v>2502</v>
      </c>
      <c r="D230" s="203"/>
      <c r="E230" s="203" t="s">
        <v>1600</v>
      </c>
      <c r="F230" s="203"/>
      <c r="G230" s="195" t="s">
        <v>2503</v>
      </c>
      <c r="H230" s="203" t="s">
        <v>1702</v>
      </c>
      <c r="I230" s="315" t="s">
        <v>1595</v>
      </c>
      <c r="J230" s="24">
        <v>18.2</v>
      </c>
      <c r="K230" s="145"/>
      <c r="L230" s="178" t="s">
        <v>3335</v>
      </c>
      <c r="M230" s="30"/>
      <c r="N230" s="30" t="s">
        <v>1607</v>
      </c>
      <c r="O230" s="30" t="s">
        <v>1824</v>
      </c>
      <c r="P230" s="30" t="s">
        <v>2498</v>
      </c>
      <c r="Q230" s="30" t="s">
        <v>1826</v>
      </c>
      <c r="R230" s="30" t="s">
        <v>2504</v>
      </c>
      <c r="S230" s="30" t="s">
        <v>2505</v>
      </c>
      <c r="T230" s="21" t="s">
        <v>3334</v>
      </c>
      <c r="U230" s="21"/>
      <c r="V230" s="57" t="s">
        <v>38</v>
      </c>
    </row>
    <row r="231" spans="2:22" s="181" customFormat="1" ht="101.5" hidden="1" outlineLevel="1">
      <c r="B231" s="195" t="s">
        <v>2506</v>
      </c>
      <c r="C231" s="195" t="s">
        <v>2507</v>
      </c>
      <c r="D231" s="203"/>
      <c r="E231" s="203" t="s">
        <v>1600</v>
      </c>
      <c r="F231" s="203"/>
      <c r="G231" s="195" t="s">
        <v>2508</v>
      </c>
      <c r="H231" s="203" t="s">
        <v>1702</v>
      </c>
      <c r="I231" s="315" t="s">
        <v>1595</v>
      </c>
      <c r="J231" s="24">
        <v>18.2</v>
      </c>
      <c r="K231" s="145"/>
      <c r="L231" s="178" t="s">
        <v>3335</v>
      </c>
      <c r="M231" s="30"/>
      <c r="N231" s="30" t="s">
        <v>1607</v>
      </c>
      <c r="O231" s="30" t="s">
        <v>1824</v>
      </c>
      <c r="P231" s="30" t="s">
        <v>2498</v>
      </c>
      <c r="Q231" s="30" t="s">
        <v>1826</v>
      </c>
      <c r="R231" s="30" t="s">
        <v>2504</v>
      </c>
      <c r="S231" s="30" t="s">
        <v>2505</v>
      </c>
      <c r="T231" s="21" t="s">
        <v>3334</v>
      </c>
      <c r="U231" s="21"/>
      <c r="V231" s="57" t="s">
        <v>38</v>
      </c>
    </row>
    <row r="232" spans="2:22" s="181" customFormat="1" ht="101.5" hidden="1" outlineLevel="1">
      <c r="B232" s="195" t="s">
        <v>2509</v>
      </c>
      <c r="C232" s="195" t="s">
        <v>2510</v>
      </c>
      <c r="D232" s="203"/>
      <c r="E232" s="203" t="s">
        <v>1600</v>
      </c>
      <c r="F232" s="203"/>
      <c r="G232" s="195" t="s">
        <v>2511</v>
      </c>
      <c r="H232" s="203" t="s">
        <v>1702</v>
      </c>
      <c r="I232" s="315" t="s">
        <v>1595</v>
      </c>
      <c r="J232" s="24">
        <v>18.2</v>
      </c>
      <c r="K232" s="145"/>
      <c r="L232" s="178" t="s">
        <v>3335</v>
      </c>
      <c r="M232" s="30"/>
      <c r="N232" s="30" t="s">
        <v>1607</v>
      </c>
      <c r="O232" s="30" t="s">
        <v>1657</v>
      </c>
      <c r="P232" s="30" t="s">
        <v>1658</v>
      </c>
      <c r="Q232" s="30" t="s">
        <v>1659</v>
      </c>
      <c r="R232" s="30" t="s">
        <v>1948</v>
      </c>
      <c r="S232" s="30" t="s">
        <v>1960</v>
      </c>
      <c r="T232" s="21" t="s">
        <v>3334</v>
      </c>
      <c r="U232" s="21"/>
      <c r="V232" s="57" t="s">
        <v>38</v>
      </c>
    </row>
    <row r="233" spans="2:22" s="181" customFormat="1" ht="101.5" hidden="1" outlineLevel="1">
      <c r="B233" s="195" t="s">
        <v>2512</v>
      </c>
      <c r="C233" s="195" t="s">
        <v>2513</v>
      </c>
      <c r="D233" s="203"/>
      <c r="E233" s="203" t="s">
        <v>1600</v>
      </c>
      <c r="F233" s="203"/>
      <c r="G233" s="195" t="s">
        <v>2514</v>
      </c>
      <c r="H233" s="203" t="s">
        <v>1702</v>
      </c>
      <c r="I233" s="315" t="s">
        <v>1595</v>
      </c>
      <c r="J233" s="24">
        <v>18.2</v>
      </c>
      <c r="K233" s="145"/>
      <c r="L233" s="178" t="s">
        <v>3335</v>
      </c>
      <c r="M233" s="30"/>
      <c r="N233" s="30" t="s">
        <v>1607</v>
      </c>
      <c r="O233" s="30" t="s">
        <v>1657</v>
      </c>
      <c r="P233" s="30" t="s">
        <v>1658</v>
      </c>
      <c r="Q233" s="30" t="s">
        <v>1659</v>
      </c>
      <c r="R233" s="30" t="s">
        <v>1948</v>
      </c>
      <c r="S233" s="30" t="s">
        <v>1960</v>
      </c>
      <c r="T233" s="21" t="s">
        <v>3334</v>
      </c>
      <c r="U233" s="21"/>
      <c r="V233" s="57" t="s">
        <v>38</v>
      </c>
    </row>
    <row r="234" spans="2:22" s="181" customFormat="1" ht="101.5" hidden="1" outlineLevel="1">
      <c r="B234" s="195" t="s">
        <v>2515</v>
      </c>
      <c r="C234" s="195" t="s">
        <v>2516</v>
      </c>
      <c r="D234" s="203"/>
      <c r="E234" s="203" t="s">
        <v>1600</v>
      </c>
      <c r="F234" s="203"/>
      <c r="G234" s="195" t="s">
        <v>2517</v>
      </c>
      <c r="H234" s="203" t="s">
        <v>1702</v>
      </c>
      <c r="I234" s="315" t="s">
        <v>1595</v>
      </c>
      <c r="J234" s="24">
        <v>18.2</v>
      </c>
      <c r="K234" s="145"/>
      <c r="L234" s="178" t="s">
        <v>3335</v>
      </c>
      <c r="M234" s="30"/>
      <c r="N234" s="30" t="s">
        <v>1607</v>
      </c>
      <c r="O234" s="30" t="s">
        <v>1657</v>
      </c>
      <c r="P234" s="30" t="s">
        <v>1658</v>
      </c>
      <c r="Q234" s="30" t="s">
        <v>1659</v>
      </c>
      <c r="R234" s="30" t="s">
        <v>1948</v>
      </c>
      <c r="S234" s="30" t="s">
        <v>1960</v>
      </c>
      <c r="T234" s="21" t="s">
        <v>3334</v>
      </c>
      <c r="U234" s="21"/>
      <c r="V234" s="57" t="s">
        <v>38</v>
      </c>
    </row>
    <row r="235" spans="2:22" s="181" customFormat="1" ht="101.5" hidden="1" outlineLevel="1">
      <c r="B235" s="195" t="s">
        <v>2518</v>
      </c>
      <c r="C235" s="195" t="s">
        <v>2519</v>
      </c>
      <c r="D235" s="203"/>
      <c r="E235" s="203" t="s">
        <v>1600</v>
      </c>
      <c r="F235" s="203"/>
      <c r="G235" s="195" t="s">
        <v>2520</v>
      </c>
      <c r="H235" s="203" t="s">
        <v>1702</v>
      </c>
      <c r="I235" s="315" t="s">
        <v>1595</v>
      </c>
      <c r="J235" s="24">
        <v>18.2</v>
      </c>
      <c r="K235" s="145"/>
      <c r="L235" s="178" t="s">
        <v>3335</v>
      </c>
      <c r="M235" s="30"/>
      <c r="N235" s="30" t="s">
        <v>1607</v>
      </c>
      <c r="O235" s="30" t="s">
        <v>1657</v>
      </c>
      <c r="P235" s="30" t="s">
        <v>1658</v>
      </c>
      <c r="Q235" s="30" t="s">
        <v>1659</v>
      </c>
      <c r="R235" s="30" t="s">
        <v>1948</v>
      </c>
      <c r="S235" s="30" t="s">
        <v>1960</v>
      </c>
      <c r="T235" s="21" t="s">
        <v>3334</v>
      </c>
      <c r="U235" s="21"/>
      <c r="V235" s="57" t="s">
        <v>38</v>
      </c>
    </row>
    <row r="236" spans="2:22" s="181" customFormat="1" ht="101.5" hidden="1" outlineLevel="1">
      <c r="B236" s="195" t="s">
        <v>2521</v>
      </c>
      <c r="C236" s="195" t="s">
        <v>2522</v>
      </c>
      <c r="D236" s="203"/>
      <c r="E236" s="203" t="s">
        <v>1600</v>
      </c>
      <c r="F236" s="203"/>
      <c r="G236" s="195" t="s">
        <v>2523</v>
      </c>
      <c r="H236" s="203" t="s">
        <v>1702</v>
      </c>
      <c r="I236" s="315" t="s">
        <v>1595</v>
      </c>
      <c r="J236" s="24">
        <v>18.2</v>
      </c>
      <c r="K236" s="145"/>
      <c r="L236" s="178" t="s">
        <v>3336</v>
      </c>
      <c r="M236" s="30"/>
      <c r="N236" s="30" t="s">
        <v>1607</v>
      </c>
      <c r="O236" s="30" t="s">
        <v>1657</v>
      </c>
      <c r="P236" s="30" t="s">
        <v>1658</v>
      </c>
      <c r="Q236" s="30" t="s">
        <v>1659</v>
      </c>
      <c r="R236" s="30" t="s">
        <v>2094</v>
      </c>
      <c r="S236" s="30" t="s">
        <v>2197</v>
      </c>
      <c r="T236" s="21" t="s">
        <v>3334</v>
      </c>
      <c r="U236" s="21"/>
      <c r="V236" s="57" t="s">
        <v>38</v>
      </c>
    </row>
    <row r="237" spans="2:22" s="181" customFormat="1" ht="101.5" hidden="1" outlineLevel="1">
      <c r="B237" s="195" t="s">
        <v>2524</v>
      </c>
      <c r="C237" s="195" t="s">
        <v>2525</v>
      </c>
      <c r="D237" s="203"/>
      <c r="E237" s="203" t="s">
        <v>1600</v>
      </c>
      <c r="F237" s="203"/>
      <c r="G237" s="195" t="s">
        <v>2526</v>
      </c>
      <c r="H237" s="203" t="s">
        <v>1702</v>
      </c>
      <c r="I237" s="315" t="s">
        <v>1595</v>
      </c>
      <c r="J237" s="24">
        <v>18.2</v>
      </c>
      <c r="K237" s="145"/>
      <c r="L237" s="178" t="s">
        <v>3336</v>
      </c>
      <c r="M237" s="30"/>
      <c r="N237" s="30" t="s">
        <v>1607</v>
      </c>
      <c r="O237" s="30" t="s">
        <v>1657</v>
      </c>
      <c r="P237" s="30" t="s">
        <v>1658</v>
      </c>
      <c r="Q237" s="30" t="s">
        <v>1659</v>
      </c>
      <c r="R237" s="30" t="s">
        <v>2094</v>
      </c>
      <c r="S237" s="30" t="s">
        <v>2197</v>
      </c>
      <c r="T237" s="21" t="s">
        <v>3334</v>
      </c>
      <c r="U237" s="21"/>
      <c r="V237" s="57" t="s">
        <v>38</v>
      </c>
    </row>
    <row r="238" spans="2:22" s="181" customFormat="1" ht="101.5" hidden="1" outlineLevel="1">
      <c r="B238" s="195" t="s">
        <v>2527</v>
      </c>
      <c r="C238" s="195" t="s">
        <v>2528</v>
      </c>
      <c r="D238" s="203"/>
      <c r="E238" s="203" t="s">
        <v>1600</v>
      </c>
      <c r="F238" s="203"/>
      <c r="G238" s="195" t="s">
        <v>2529</v>
      </c>
      <c r="H238" s="203" t="s">
        <v>1702</v>
      </c>
      <c r="I238" s="315" t="s">
        <v>1595</v>
      </c>
      <c r="J238" s="24">
        <v>18.2</v>
      </c>
      <c r="K238" s="145"/>
      <c r="L238" s="178" t="s">
        <v>3336</v>
      </c>
      <c r="M238" s="30"/>
      <c r="N238" s="30" t="s">
        <v>1607</v>
      </c>
      <c r="O238" s="30" t="s">
        <v>1657</v>
      </c>
      <c r="P238" s="30" t="s">
        <v>1658</v>
      </c>
      <c r="Q238" s="30" t="s">
        <v>1659</v>
      </c>
      <c r="R238" s="30" t="s">
        <v>2094</v>
      </c>
      <c r="S238" s="30" t="s">
        <v>2197</v>
      </c>
      <c r="T238" s="21" t="s">
        <v>3334</v>
      </c>
      <c r="U238" s="21"/>
      <c r="V238" s="57" t="s">
        <v>38</v>
      </c>
    </row>
    <row r="239" spans="2:22" s="181" customFormat="1" ht="101.5" hidden="1" outlineLevel="1">
      <c r="B239" s="195" t="s">
        <v>2530</v>
      </c>
      <c r="C239" s="195" t="s">
        <v>2531</v>
      </c>
      <c r="D239" s="203"/>
      <c r="E239" s="203" t="s">
        <v>1600</v>
      </c>
      <c r="F239" s="203"/>
      <c r="G239" s="195" t="s">
        <v>2532</v>
      </c>
      <c r="H239" s="203" t="s">
        <v>1702</v>
      </c>
      <c r="I239" s="315" t="s">
        <v>1595</v>
      </c>
      <c r="J239" s="24">
        <v>18.2</v>
      </c>
      <c r="K239" s="145"/>
      <c r="L239" s="178" t="s">
        <v>3336</v>
      </c>
      <c r="M239" s="30"/>
      <c r="N239" s="30" t="s">
        <v>1607</v>
      </c>
      <c r="O239" s="30" t="s">
        <v>1657</v>
      </c>
      <c r="P239" s="30" t="s">
        <v>1658</v>
      </c>
      <c r="Q239" s="30" t="s">
        <v>1659</v>
      </c>
      <c r="R239" s="30" t="s">
        <v>2094</v>
      </c>
      <c r="S239" s="30" t="s">
        <v>2197</v>
      </c>
      <c r="T239" s="21" t="s">
        <v>3334</v>
      </c>
      <c r="U239" s="21"/>
      <c r="V239" s="57" t="s">
        <v>38</v>
      </c>
    </row>
    <row r="240" spans="2:22" s="181" customFormat="1" ht="101.5" hidden="1" outlineLevel="1">
      <c r="B240" s="195" t="s">
        <v>2533</v>
      </c>
      <c r="C240" s="195" t="s">
        <v>2534</v>
      </c>
      <c r="D240" s="203"/>
      <c r="E240" s="203" t="s">
        <v>1600</v>
      </c>
      <c r="F240" s="203"/>
      <c r="G240" s="195" t="s">
        <v>2535</v>
      </c>
      <c r="H240" s="203" t="s">
        <v>1702</v>
      </c>
      <c r="I240" s="315" t="s">
        <v>1595</v>
      </c>
      <c r="J240" s="24">
        <v>18.2</v>
      </c>
      <c r="K240" s="145"/>
      <c r="L240" s="178" t="s">
        <v>3336</v>
      </c>
      <c r="M240" s="30"/>
      <c r="N240" s="30" t="s">
        <v>1607</v>
      </c>
      <c r="O240" s="30" t="s">
        <v>1657</v>
      </c>
      <c r="P240" s="30" t="s">
        <v>1658</v>
      </c>
      <c r="Q240" s="30" t="s">
        <v>1659</v>
      </c>
      <c r="R240" s="30" t="s">
        <v>2094</v>
      </c>
      <c r="S240" s="30" t="s">
        <v>2197</v>
      </c>
      <c r="T240" s="21" t="s">
        <v>3334</v>
      </c>
      <c r="U240" s="21"/>
      <c r="V240" s="57" t="s">
        <v>38</v>
      </c>
    </row>
    <row r="241" spans="2:22" s="181" customFormat="1" ht="101.5" hidden="1" outlineLevel="1">
      <c r="B241" s="195" t="s">
        <v>2536</v>
      </c>
      <c r="C241" s="195" t="s">
        <v>2537</v>
      </c>
      <c r="D241" s="203"/>
      <c r="E241" s="203" t="s">
        <v>1600</v>
      </c>
      <c r="F241" s="203"/>
      <c r="G241" s="195" t="s">
        <v>2538</v>
      </c>
      <c r="H241" s="203" t="s">
        <v>1702</v>
      </c>
      <c r="I241" s="315" t="s">
        <v>1595</v>
      </c>
      <c r="J241" s="24">
        <v>18.2</v>
      </c>
      <c r="K241" s="145"/>
      <c r="L241" s="178" t="s">
        <v>3336</v>
      </c>
      <c r="M241" s="30"/>
      <c r="N241" s="30" t="s">
        <v>1607</v>
      </c>
      <c r="O241" s="30" t="s">
        <v>1657</v>
      </c>
      <c r="P241" s="30" t="s">
        <v>1658</v>
      </c>
      <c r="Q241" s="30" t="s">
        <v>1659</v>
      </c>
      <c r="R241" s="30" t="s">
        <v>2094</v>
      </c>
      <c r="S241" s="30" t="s">
        <v>2197</v>
      </c>
      <c r="T241" s="21" t="s">
        <v>3334</v>
      </c>
      <c r="U241" s="21"/>
      <c r="V241" s="57" t="s">
        <v>38</v>
      </c>
    </row>
    <row r="242" spans="2:22" s="181" customFormat="1" ht="101.5" hidden="1" outlineLevel="1">
      <c r="B242" s="195" t="s">
        <v>2539</v>
      </c>
      <c r="C242" s="195" t="s">
        <v>2540</v>
      </c>
      <c r="D242" s="203"/>
      <c r="E242" s="203" t="s">
        <v>1600</v>
      </c>
      <c r="F242" s="203"/>
      <c r="G242" s="195" t="s">
        <v>2541</v>
      </c>
      <c r="H242" s="203" t="s">
        <v>1702</v>
      </c>
      <c r="I242" s="315" t="s">
        <v>1595</v>
      </c>
      <c r="J242" s="24">
        <v>18.2</v>
      </c>
      <c r="K242" s="145"/>
      <c r="L242" s="178" t="s">
        <v>3336</v>
      </c>
      <c r="M242" s="30"/>
      <c r="N242" s="30" t="s">
        <v>1607</v>
      </c>
      <c r="O242" s="30" t="s">
        <v>1657</v>
      </c>
      <c r="P242" s="30" t="s">
        <v>1658</v>
      </c>
      <c r="Q242" s="30" t="s">
        <v>1659</v>
      </c>
      <c r="R242" s="30" t="s">
        <v>2094</v>
      </c>
      <c r="S242" s="30" t="s">
        <v>2197</v>
      </c>
      <c r="T242" s="21" t="s">
        <v>3334</v>
      </c>
      <c r="U242" s="21"/>
      <c r="V242" s="57" t="s">
        <v>38</v>
      </c>
    </row>
    <row r="243" spans="2:22" s="181" customFormat="1" ht="101.5" hidden="1" outlineLevel="1">
      <c r="B243" s="195" t="s">
        <v>2542</v>
      </c>
      <c r="C243" s="195" t="s">
        <v>2543</v>
      </c>
      <c r="D243" s="203"/>
      <c r="E243" s="203" t="s">
        <v>1600</v>
      </c>
      <c r="F243" s="203"/>
      <c r="G243" s="195" t="s">
        <v>2544</v>
      </c>
      <c r="H243" s="203" t="s">
        <v>1702</v>
      </c>
      <c r="I243" s="315" t="s">
        <v>1595</v>
      </c>
      <c r="J243" s="24">
        <v>18.2</v>
      </c>
      <c r="K243" s="145"/>
      <c r="L243" s="178" t="s">
        <v>3336</v>
      </c>
      <c r="M243" s="30"/>
      <c r="N243" s="30" t="s">
        <v>1607</v>
      </c>
      <c r="O243" s="30" t="s">
        <v>1657</v>
      </c>
      <c r="P243" s="30" t="s">
        <v>1658</v>
      </c>
      <c r="Q243" s="30" t="s">
        <v>1659</v>
      </c>
      <c r="R243" s="30" t="s">
        <v>2094</v>
      </c>
      <c r="S243" s="30" t="s">
        <v>2197</v>
      </c>
      <c r="T243" s="21" t="s">
        <v>3334</v>
      </c>
      <c r="U243" s="21"/>
      <c r="V243" s="57" t="s">
        <v>38</v>
      </c>
    </row>
    <row r="244" spans="2:22" s="181" customFormat="1" ht="58" hidden="1" outlineLevel="1">
      <c r="B244" s="195" t="s">
        <v>2545</v>
      </c>
      <c r="C244" s="195" t="s">
        <v>2546</v>
      </c>
      <c r="D244" s="203"/>
      <c r="E244" s="203" t="s">
        <v>1600</v>
      </c>
      <c r="F244" s="203" t="s">
        <v>1593</v>
      </c>
      <c r="G244" s="195" t="s">
        <v>2547</v>
      </c>
      <c r="H244" s="203" t="s">
        <v>1603</v>
      </c>
      <c r="I244" s="195" t="s">
        <v>1595</v>
      </c>
      <c r="J244" s="203">
        <v>8</v>
      </c>
      <c r="K244" s="145"/>
      <c r="L244" s="195"/>
      <c r="M244" s="206"/>
      <c r="N244" s="206" t="s">
        <v>1607</v>
      </c>
      <c r="O244" s="30" t="s">
        <v>2231</v>
      </c>
      <c r="P244" s="30" t="s">
        <v>2407</v>
      </c>
      <c r="Q244" s="30" t="s">
        <v>1647</v>
      </c>
      <c r="R244" s="206" t="s">
        <v>2409</v>
      </c>
      <c r="S244" s="206" t="s">
        <v>2548</v>
      </c>
      <c r="T244" s="206"/>
      <c r="U244" s="206"/>
      <c r="V244" s="203"/>
    </row>
    <row r="245" spans="2:22" s="189" customFormat="1" ht="58" hidden="1" outlineLevel="1">
      <c r="B245" s="195" t="s">
        <v>2549</v>
      </c>
      <c r="C245" s="195" t="s">
        <v>2550</v>
      </c>
      <c r="D245" s="203"/>
      <c r="E245" s="203" t="s">
        <v>1600</v>
      </c>
      <c r="F245" s="203" t="s">
        <v>1593</v>
      </c>
      <c r="G245" s="195" t="s">
        <v>2551</v>
      </c>
      <c r="H245" s="24" t="s">
        <v>1663</v>
      </c>
      <c r="I245" s="115" t="s">
        <v>2312</v>
      </c>
      <c r="J245" s="24">
        <v>7</v>
      </c>
      <c r="K245" s="145"/>
      <c r="L245" s="195"/>
      <c r="M245" s="206"/>
      <c r="N245" s="206" t="s">
        <v>1607</v>
      </c>
      <c r="O245" s="30" t="s">
        <v>2231</v>
      </c>
      <c r="P245" s="30" t="s">
        <v>2407</v>
      </c>
      <c r="Q245" s="30" t="s">
        <v>1647</v>
      </c>
      <c r="R245" s="206" t="s">
        <v>2409</v>
      </c>
      <c r="S245" s="206" t="s">
        <v>2548</v>
      </c>
      <c r="T245" s="206"/>
      <c r="U245" s="206"/>
      <c r="V245" s="23"/>
    </row>
    <row r="246" spans="2:22" s="189" customFormat="1" ht="58" hidden="1" outlineLevel="1">
      <c r="B246" s="195" t="s">
        <v>2552</v>
      </c>
      <c r="C246" s="195" t="s">
        <v>2553</v>
      </c>
      <c r="D246" s="203"/>
      <c r="E246" s="203" t="s">
        <v>1600</v>
      </c>
      <c r="F246" s="203" t="s">
        <v>1593</v>
      </c>
      <c r="G246" s="30" t="s">
        <v>1785</v>
      </c>
      <c r="H246" s="24" t="s">
        <v>1603</v>
      </c>
      <c r="I246" s="30" t="s">
        <v>3409</v>
      </c>
      <c r="J246" s="24">
        <v>2</v>
      </c>
      <c r="K246" s="145"/>
      <c r="L246" s="195"/>
      <c r="M246" s="206"/>
      <c r="N246" s="206" t="s">
        <v>1607</v>
      </c>
      <c r="O246" s="30" t="s">
        <v>2231</v>
      </c>
      <c r="P246" s="30" t="s">
        <v>2407</v>
      </c>
      <c r="Q246" s="30" t="s">
        <v>1647</v>
      </c>
      <c r="R246" s="206" t="s">
        <v>2409</v>
      </c>
      <c r="S246" s="206" t="s">
        <v>2548</v>
      </c>
      <c r="T246" s="21"/>
      <c r="U246" s="21"/>
      <c r="V246" s="57"/>
    </row>
    <row r="247" spans="2:22" s="181" customFormat="1" ht="58" hidden="1" outlineLevel="1">
      <c r="B247" s="195" t="s">
        <v>2554</v>
      </c>
      <c r="C247" s="195" t="s">
        <v>2555</v>
      </c>
      <c r="D247" s="203"/>
      <c r="E247" s="203" t="s">
        <v>1600</v>
      </c>
      <c r="F247" s="203" t="s">
        <v>1593</v>
      </c>
      <c r="G247" s="195" t="s">
        <v>2556</v>
      </c>
      <c r="H247" s="203" t="s">
        <v>1663</v>
      </c>
      <c r="I247" s="195" t="s">
        <v>2557</v>
      </c>
      <c r="J247" s="203">
        <v>2</v>
      </c>
      <c r="K247" s="145"/>
      <c r="L247" s="195"/>
      <c r="M247" s="206"/>
      <c r="N247" s="206" t="s">
        <v>1607</v>
      </c>
      <c r="O247" s="30" t="s">
        <v>2231</v>
      </c>
      <c r="P247" s="30" t="s">
        <v>2407</v>
      </c>
      <c r="Q247" s="30" t="s">
        <v>1647</v>
      </c>
      <c r="R247" s="206" t="s">
        <v>2409</v>
      </c>
      <c r="S247" s="206" t="s">
        <v>2558</v>
      </c>
      <c r="T247" s="206"/>
      <c r="U247" s="206"/>
      <c r="V247" s="203"/>
    </row>
    <row r="248" spans="2:22" s="181" customFormat="1" ht="58" hidden="1" outlineLevel="1">
      <c r="B248" s="195" t="s">
        <v>2559</v>
      </c>
      <c r="C248" s="195" t="s">
        <v>2560</v>
      </c>
      <c r="D248" s="203"/>
      <c r="E248" s="203" t="s">
        <v>1600</v>
      </c>
      <c r="F248" s="203" t="s">
        <v>1593</v>
      </c>
      <c r="G248" s="195" t="s">
        <v>2561</v>
      </c>
      <c r="H248" s="203" t="s">
        <v>1603</v>
      </c>
      <c r="I248" s="195" t="s">
        <v>1595</v>
      </c>
      <c r="J248" s="203">
        <v>8</v>
      </c>
      <c r="K248" s="145"/>
      <c r="L248" s="195"/>
      <c r="M248" s="206"/>
      <c r="N248" s="206" t="s">
        <v>1607</v>
      </c>
      <c r="O248" s="30" t="s">
        <v>2231</v>
      </c>
      <c r="P248" s="30" t="s">
        <v>2407</v>
      </c>
      <c r="Q248" s="30" t="s">
        <v>1647</v>
      </c>
      <c r="R248" s="206" t="s">
        <v>2409</v>
      </c>
      <c r="S248" s="206" t="s">
        <v>2562</v>
      </c>
      <c r="T248" s="206"/>
      <c r="U248" s="206"/>
      <c r="V248" s="203"/>
    </row>
    <row r="249" spans="2:22" s="181" customFormat="1" ht="58" hidden="1" outlineLevel="1">
      <c r="B249" s="195" t="s">
        <v>2563</v>
      </c>
      <c r="C249" s="195" t="s">
        <v>2564</v>
      </c>
      <c r="D249" s="203"/>
      <c r="E249" s="203" t="s">
        <v>1600</v>
      </c>
      <c r="F249" s="203" t="s">
        <v>1593</v>
      </c>
      <c r="G249" s="195" t="s">
        <v>2565</v>
      </c>
      <c r="H249" s="203" t="s">
        <v>1603</v>
      </c>
      <c r="I249" s="195" t="s">
        <v>1595</v>
      </c>
      <c r="J249" s="203">
        <v>8</v>
      </c>
      <c r="K249" s="145"/>
      <c r="L249" s="195"/>
      <c r="M249" s="206"/>
      <c r="N249" s="206" t="s">
        <v>1607</v>
      </c>
      <c r="O249" s="30" t="s">
        <v>2231</v>
      </c>
      <c r="P249" s="30" t="s">
        <v>2407</v>
      </c>
      <c r="Q249" s="30" t="s">
        <v>1647</v>
      </c>
      <c r="R249" s="206" t="s">
        <v>2409</v>
      </c>
      <c r="S249" s="206" t="s">
        <v>2566</v>
      </c>
      <c r="T249" s="206"/>
      <c r="U249" s="206"/>
      <c r="V249" s="203"/>
    </row>
    <row r="250" spans="2:22" s="181" customFormat="1" ht="58" hidden="1" outlineLevel="1">
      <c r="B250" s="195" t="s">
        <v>2567</v>
      </c>
      <c r="C250" s="195" t="s">
        <v>2568</v>
      </c>
      <c r="D250" s="203"/>
      <c r="E250" s="203" t="s">
        <v>1600</v>
      </c>
      <c r="F250" s="203" t="s">
        <v>1593</v>
      </c>
      <c r="G250" s="195" t="s">
        <v>2569</v>
      </c>
      <c r="H250" s="203" t="s">
        <v>1702</v>
      </c>
      <c r="I250" s="195" t="s">
        <v>1595</v>
      </c>
      <c r="J250" s="203">
        <v>7.4</v>
      </c>
      <c r="K250" s="145"/>
      <c r="L250" s="195"/>
      <c r="M250" s="206"/>
      <c r="N250" s="206" t="s">
        <v>1607</v>
      </c>
      <c r="O250" s="30" t="s">
        <v>2231</v>
      </c>
      <c r="P250" s="30" t="s">
        <v>2407</v>
      </c>
      <c r="Q250" s="30" t="s">
        <v>1647</v>
      </c>
      <c r="R250" s="206" t="s">
        <v>2409</v>
      </c>
      <c r="S250" s="206" t="s">
        <v>2570</v>
      </c>
      <c r="T250" s="206"/>
      <c r="U250" s="55"/>
      <c r="V250" s="56"/>
    </row>
    <row r="251" spans="2:22" s="181" customFormat="1" ht="58" hidden="1" outlineLevel="1">
      <c r="B251" s="195" t="s">
        <v>2571</v>
      </c>
      <c r="C251" s="195" t="s">
        <v>2572</v>
      </c>
      <c r="D251" s="203"/>
      <c r="E251" s="203" t="s">
        <v>1600</v>
      </c>
      <c r="F251" s="203" t="s">
        <v>1601</v>
      </c>
      <c r="G251" s="195" t="s">
        <v>2573</v>
      </c>
      <c r="H251" s="203" t="s">
        <v>1663</v>
      </c>
      <c r="I251" s="195" t="s">
        <v>1595</v>
      </c>
      <c r="J251" s="203">
        <v>2</v>
      </c>
      <c r="K251" s="195" t="s">
        <v>1703</v>
      </c>
      <c r="L251" s="195"/>
      <c r="M251" s="206"/>
      <c r="N251" s="206" t="s">
        <v>1607</v>
      </c>
      <c r="O251" s="30" t="s">
        <v>2231</v>
      </c>
      <c r="P251" s="30" t="s">
        <v>2407</v>
      </c>
      <c r="Q251" s="30" t="s">
        <v>1647</v>
      </c>
      <c r="R251" s="206" t="s">
        <v>2409</v>
      </c>
      <c r="S251" s="206" t="s">
        <v>2575</v>
      </c>
      <c r="T251" s="206"/>
      <c r="U251" s="206"/>
      <c r="V251" s="203"/>
    </row>
    <row r="252" spans="2:22" s="187" customFormat="1" ht="145" collapsed="1">
      <c r="B252" s="215" t="s">
        <v>2576</v>
      </c>
      <c r="C252" s="215"/>
      <c r="D252" s="215"/>
      <c r="E252" s="201" t="s">
        <v>1742</v>
      </c>
      <c r="F252" s="215" t="s">
        <v>1601</v>
      </c>
      <c r="G252" s="215" t="s">
        <v>2577</v>
      </c>
      <c r="H252" s="215"/>
      <c r="I252" s="215"/>
      <c r="J252" s="215"/>
      <c r="K252" s="131" t="s">
        <v>2578</v>
      </c>
      <c r="L252" s="215" t="s">
        <v>2579</v>
      </c>
      <c r="M252" s="218" t="str">
        <f>CONCATENATE(M214," \ ",G252)</f>
        <v>documento_alteracao \ objeto_auto \ pessoas_auto</v>
      </c>
      <c r="N252" s="131" t="s">
        <v>1596</v>
      </c>
      <c r="O252" s="131" t="s">
        <v>1657</v>
      </c>
      <c r="P252" s="131" t="s">
        <v>2064</v>
      </c>
      <c r="Q252" s="131"/>
      <c r="R252" s="131"/>
      <c r="S252" s="131"/>
      <c r="T252" s="156"/>
      <c r="U252" s="156" t="s">
        <v>2580</v>
      </c>
      <c r="V252" s="159" t="s">
        <v>37</v>
      </c>
    </row>
    <row r="253" spans="2:22" s="187" customFormat="1" ht="43.5" hidden="1" outlineLevel="1">
      <c r="B253" s="149" t="s">
        <v>2797</v>
      </c>
      <c r="C253" s="38" t="s">
        <v>2582</v>
      </c>
      <c r="D253" s="39" t="s">
        <v>46</v>
      </c>
      <c r="E253" s="39" t="s">
        <v>1600</v>
      </c>
      <c r="F253" s="39" t="s">
        <v>1593</v>
      </c>
      <c r="G253" s="38" t="s">
        <v>2583</v>
      </c>
      <c r="H253" s="39" t="s">
        <v>1603</v>
      </c>
      <c r="I253" s="30" t="s">
        <v>1796</v>
      </c>
      <c r="J253" s="39">
        <v>11</v>
      </c>
      <c r="K253" s="30" t="s">
        <v>2584</v>
      </c>
      <c r="L253" s="21" t="s">
        <v>2585</v>
      </c>
      <c r="M253" s="38"/>
      <c r="N253" s="38" t="s">
        <v>1607</v>
      </c>
      <c r="O253" s="30" t="s">
        <v>2210</v>
      </c>
      <c r="P253" s="30" t="s">
        <v>2431</v>
      </c>
      <c r="Q253" s="30" t="s">
        <v>2212</v>
      </c>
      <c r="R253" s="38" t="s">
        <v>2213</v>
      </c>
      <c r="S253" s="38"/>
      <c r="T253" s="21"/>
      <c r="U253" s="21" t="s">
        <v>1751</v>
      </c>
      <c r="V253" s="56" t="s">
        <v>36</v>
      </c>
    </row>
    <row r="254" spans="2:22" s="181" customFormat="1" ht="58" hidden="1" outlineLevel="1">
      <c r="B254" s="212" t="s">
        <v>2586</v>
      </c>
      <c r="C254" s="195" t="s">
        <v>2798</v>
      </c>
      <c r="D254" s="203"/>
      <c r="E254" s="203" t="s">
        <v>1600</v>
      </c>
      <c r="F254" s="203" t="s">
        <v>1593</v>
      </c>
      <c r="G254" s="195" t="s">
        <v>1776</v>
      </c>
      <c r="H254" s="203" t="s">
        <v>1663</v>
      </c>
      <c r="I254" s="195" t="s">
        <v>1777</v>
      </c>
      <c r="J254" s="203">
        <v>2</v>
      </c>
      <c r="K254" s="195"/>
      <c r="L254" s="195"/>
      <c r="M254" s="206"/>
      <c r="N254" s="206" t="s">
        <v>1607</v>
      </c>
      <c r="O254" s="30" t="s">
        <v>2231</v>
      </c>
      <c r="P254" s="30" t="s">
        <v>2407</v>
      </c>
      <c r="Q254" s="30" t="s">
        <v>1647</v>
      </c>
      <c r="R254" s="206" t="s">
        <v>2409</v>
      </c>
      <c r="S254" s="206" t="s">
        <v>2588</v>
      </c>
      <c r="T254" s="206"/>
      <c r="U254" s="21"/>
      <c r="V254" s="57"/>
    </row>
    <row r="255" spans="2:22" s="181" customFormat="1" ht="58" hidden="1" outlineLevel="1">
      <c r="B255" s="212" t="s">
        <v>2589</v>
      </c>
      <c r="C255" s="195" t="s">
        <v>2590</v>
      </c>
      <c r="D255" s="203"/>
      <c r="E255" s="203" t="s">
        <v>1600</v>
      </c>
      <c r="F255" s="203" t="s">
        <v>1593</v>
      </c>
      <c r="G255" s="195" t="s">
        <v>1766</v>
      </c>
      <c r="H255" s="203" t="s">
        <v>1676</v>
      </c>
      <c r="I255" s="195" t="s">
        <v>1677</v>
      </c>
      <c r="J255" s="203">
        <v>10</v>
      </c>
      <c r="K255" s="195"/>
      <c r="L255" s="195"/>
      <c r="M255" s="206"/>
      <c r="N255" s="206" t="s">
        <v>1607</v>
      </c>
      <c r="O255" s="30" t="s">
        <v>2231</v>
      </c>
      <c r="P255" s="30" t="s">
        <v>2407</v>
      </c>
      <c r="Q255" s="30" t="s">
        <v>1647</v>
      </c>
      <c r="R255" s="206" t="s">
        <v>2409</v>
      </c>
      <c r="S255" s="206" t="s">
        <v>2591</v>
      </c>
      <c r="T255" s="206"/>
      <c r="U255" s="206"/>
      <c r="V255" s="203"/>
    </row>
    <row r="256" spans="2:22" s="181" customFormat="1" ht="72.5" hidden="1" outlineLevel="1">
      <c r="B256" s="212" t="s">
        <v>2592</v>
      </c>
      <c r="C256" s="195" t="s">
        <v>2799</v>
      </c>
      <c r="D256" s="203"/>
      <c r="E256" s="203" t="s">
        <v>1600</v>
      </c>
      <c r="F256" s="203" t="s">
        <v>1593</v>
      </c>
      <c r="G256" s="195" t="s">
        <v>2594</v>
      </c>
      <c r="H256" s="203" t="s">
        <v>1663</v>
      </c>
      <c r="I256" s="195" t="s">
        <v>1595</v>
      </c>
      <c r="J256" s="203">
        <v>3</v>
      </c>
      <c r="K256" s="195"/>
      <c r="L256" s="195" t="s">
        <v>2595</v>
      </c>
      <c r="M256" s="206"/>
      <c r="N256" s="206" t="s">
        <v>1607</v>
      </c>
      <c r="O256" s="30" t="s">
        <v>2231</v>
      </c>
      <c r="P256" s="30" t="s">
        <v>2407</v>
      </c>
      <c r="Q256" s="30" t="s">
        <v>1647</v>
      </c>
      <c r="R256" s="206" t="s">
        <v>2409</v>
      </c>
      <c r="S256" s="206" t="s">
        <v>2596</v>
      </c>
      <c r="T256" s="206"/>
      <c r="U256" s="206"/>
      <c r="V256" s="203"/>
    </row>
    <row r="257" spans="2:22" s="134" customFormat="1" ht="87" collapsed="1">
      <c r="B257" s="131" t="s">
        <v>2597</v>
      </c>
      <c r="C257" s="131"/>
      <c r="D257" s="131"/>
      <c r="E257" s="131" t="s">
        <v>1742</v>
      </c>
      <c r="F257" s="131" t="s">
        <v>1601</v>
      </c>
      <c r="G257" s="131" t="s">
        <v>2598</v>
      </c>
      <c r="H257" s="131"/>
      <c r="I257" s="131"/>
      <c r="J257" s="131"/>
      <c r="K257" s="131" t="s">
        <v>2599</v>
      </c>
      <c r="L257" s="131"/>
      <c r="M257" s="131" t="str">
        <f>CONCATENATE(M3," \ ",G257)</f>
        <v>documento_alteracao \ objeto_habitacional</v>
      </c>
      <c r="N257" s="131" t="s">
        <v>1596</v>
      </c>
      <c r="O257" s="131" t="s">
        <v>1657</v>
      </c>
      <c r="P257" s="131" t="s">
        <v>2600</v>
      </c>
      <c r="Q257" s="131"/>
      <c r="R257" s="131"/>
      <c r="S257" s="131"/>
      <c r="T257" s="169"/>
      <c r="U257" s="169"/>
      <c r="V257" s="169"/>
    </row>
    <row r="258" spans="2:22" ht="43.5" hidden="1" outlineLevel="1">
      <c r="B258" s="202" t="s">
        <v>2800</v>
      </c>
      <c r="C258" s="30" t="s">
        <v>2602</v>
      </c>
      <c r="D258" s="24" t="s">
        <v>46</v>
      </c>
      <c r="E258" s="24" t="s">
        <v>1600</v>
      </c>
      <c r="F258" s="24" t="s">
        <v>1593</v>
      </c>
      <c r="G258" s="30" t="s">
        <v>1594</v>
      </c>
      <c r="H258" s="24" t="s">
        <v>1603</v>
      </c>
      <c r="I258" s="30" t="s">
        <v>1796</v>
      </c>
      <c r="J258" s="24">
        <v>14</v>
      </c>
      <c r="K258" s="30" t="s">
        <v>2584</v>
      </c>
      <c r="L258" s="30" t="s">
        <v>2603</v>
      </c>
      <c r="M258" s="30"/>
      <c r="N258" s="30" t="s">
        <v>1607</v>
      </c>
      <c r="O258" s="30" t="s">
        <v>1657</v>
      </c>
      <c r="P258" s="30" t="s">
        <v>2600</v>
      </c>
      <c r="Q258" s="30" t="s">
        <v>1659</v>
      </c>
      <c r="R258" s="30" t="s">
        <v>1658</v>
      </c>
      <c r="S258" s="30" t="s">
        <v>2197</v>
      </c>
      <c r="T258" s="21"/>
      <c r="U258" s="21" t="s">
        <v>1751</v>
      </c>
      <c r="V258" s="56" t="s">
        <v>36</v>
      </c>
    </row>
    <row r="259" spans="2:22" s="150" customFormat="1" hidden="1" outlineLevel="1">
      <c r="B259" s="107" t="s">
        <v>2604</v>
      </c>
      <c r="C259" s="30" t="s">
        <v>2605</v>
      </c>
      <c r="D259" s="24"/>
      <c r="E259" s="24" t="s">
        <v>1600</v>
      </c>
      <c r="F259" s="24" t="s">
        <v>1593</v>
      </c>
      <c r="G259" s="30" t="s">
        <v>1759</v>
      </c>
      <c r="H259" s="24" t="s">
        <v>1603</v>
      </c>
      <c r="I259" s="30" t="s">
        <v>1595</v>
      </c>
      <c r="J259" s="24">
        <v>144</v>
      </c>
      <c r="K259" s="30"/>
      <c r="L259" s="30"/>
      <c r="M259" s="30"/>
      <c r="N259" s="30" t="s">
        <v>1607</v>
      </c>
      <c r="O259" s="30" t="s">
        <v>1657</v>
      </c>
      <c r="P259" s="30" t="s">
        <v>2600</v>
      </c>
      <c r="Q259" s="30" t="s">
        <v>1659</v>
      </c>
      <c r="R259" s="30" t="s">
        <v>1658</v>
      </c>
      <c r="S259" s="30" t="s">
        <v>2197</v>
      </c>
      <c r="T259" s="30"/>
      <c r="U259" s="30"/>
      <c r="V259" s="24"/>
    </row>
    <row r="260" spans="2:22" ht="130.5" hidden="1" outlineLevel="1">
      <c r="B260" s="151" t="s">
        <v>2606</v>
      </c>
      <c r="C260" s="30" t="s">
        <v>2607</v>
      </c>
      <c r="D260" s="24"/>
      <c r="E260" s="24" t="s">
        <v>1600</v>
      </c>
      <c r="F260" s="24" t="s">
        <v>1593</v>
      </c>
      <c r="G260" s="30" t="s">
        <v>2608</v>
      </c>
      <c r="H260" s="24" t="s">
        <v>1663</v>
      </c>
      <c r="I260" s="30" t="s">
        <v>2609</v>
      </c>
      <c r="J260" s="24">
        <v>2</v>
      </c>
      <c r="K260" s="30"/>
      <c r="L260" s="30"/>
      <c r="M260" s="30"/>
      <c r="N260" s="30" t="s">
        <v>1607</v>
      </c>
      <c r="O260" s="30" t="s">
        <v>1657</v>
      </c>
      <c r="P260" s="30" t="s">
        <v>2600</v>
      </c>
      <c r="Q260" s="30" t="s">
        <v>1659</v>
      </c>
      <c r="R260" s="30" t="s">
        <v>1658</v>
      </c>
      <c r="S260" s="30" t="s">
        <v>1830</v>
      </c>
      <c r="T260" s="30"/>
      <c r="U260" s="30"/>
      <c r="V260" s="24"/>
    </row>
    <row r="261" spans="2:22" ht="29" hidden="1" outlineLevel="1">
      <c r="B261" s="151" t="s">
        <v>2610</v>
      </c>
      <c r="C261" s="30" t="s">
        <v>2610</v>
      </c>
      <c r="D261" s="24"/>
      <c r="E261" s="24" t="s">
        <v>1611</v>
      </c>
      <c r="F261" s="24" t="s">
        <v>1601</v>
      </c>
      <c r="G261" s="30" t="s">
        <v>2611</v>
      </c>
      <c r="H261" s="24" t="s">
        <v>1603</v>
      </c>
      <c r="I261" s="30"/>
      <c r="J261" s="24">
        <v>500</v>
      </c>
      <c r="K261" s="30" t="s">
        <v>2612</v>
      </c>
      <c r="L261" s="30"/>
      <c r="M261" s="30"/>
      <c r="N261" s="30" t="s">
        <v>1607</v>
      </c>
      <c r="O261" s="30" t="s">
        <v>1657</v>
      </c>
      <c r="P261" s="30" t="s">
        <v>2600</v>
      </c>
      <c r="Q261" s="30" t="s">
        <v>1659</v>
      </c>
      <c r="R261" s="30" t="s">
        <v>1658</v>
      </c>
      <c r="S261" s="30" t="s">
        <v>1830</v>
      </c>
      <c r="T261" s="30"/>
      <c r="U261" s="30"/>
      <c r="V261" s="24"/>
    </row>
    <row r="262" spans="2:22" hidden="1" outlineLevel="1">
      <c r="B262" s="151" t="s">
        <v>2613</v>
      </c>
      <c r="C262" s="30" t="s">
        <v>2614</v>
      </c>
      <c r="D262" s="24"/>
      <c r="E262" s="24" t="s">
        <v>1600</v>
      </c>
      <c r="F262" s="24" t="s">
        <v>1593</v>
      </c>
      <c r="G262" s="30" t="s">
        <v>2615</v>
      </c>
      <c r="H262" s="24" t="s">
        <v>1702</v>
      </c>
      <c r="I262" s="30"/>
      <c r="J262" s="203">
        <v>7.4</v>
      </c>
      <c r="K262" s="30"/>
      <c r="L262" s="30" t="s">
        <v>2603</v>
      </c>
      <c r="M262" s="30"/>
      <c r="N262" s="30" t="s">
        <v>1607</v>
      </c>
      <c r="O262" s="30" t="s">
        <v>1657</v>
      </c>
      <c r="P262" s="30" t="s">
        <v>2600</v>
      </c>
      <c r="Q262" s="30" t="s">
        <v>1659</v>
      </c>
      <c r="R262" s="30" t="s">
        <v>1658</v>
      </c>
      <c r="S262" s="30" t="s">
        <v>1660</v>
      </c>
      <c r="T262" s="30"/>
      <c r="U262" s="55"/>
      <c r="V262" s="56"/>
    </row>
    <row r="263" spans="2:22" hidden="1" outlineLevel="1">
      <c r="B263" s="151" t="s">
        <v>2616</v>
      </c>
      <c r="C263" s="30" t="s">
        <v>2617</v>
      </c>
      <c r="D263" s="24"/>
      <c r="E263" s="24" t="s">
        <v>1600</v>
      </c>
      <c r="F263" s="24" t="s">
        <v>1593</v>
      </c>
      <c r="G263" s="30" t="s">
        <v>2618</v>
      </c>
      <c r="H263" s="24" t="s">
        <v>1702</v>
      </c>
      <c r="I263" s="30"/>
      <c r="J263" s="203">
        <v>7.4</v>
      </c>
      <c r="K263" s="30"/>
      <c r="L263" s="30" t="s">
        <v>2603</v>
      </c>
      <c r="M263" s="30"/>
      <c r="N263" s="30" t="s">
        <v>1607</v>
      </c>
      <c r="O263" s="30" t="s">
        <v>1657</v>
      </c>
      <c r="P263" s="30" t="s">
        <v>2600</v>
      </c>
      <c r="Q263" s="30" t="s">
        <v>1659</v>
      </c>
      <c r="R263" s="30" t="s">
        <v>1658</v>
      </c>
      <c r="S263" s="30" t="s">
        <v>2468</v>
      </c>
      <c r="T263" s="30"/>
      <c r="U263" s="55"/>
      <c r="V263" s="56"/>
    </row>
    <row r="264" spans="2:22" ht="58" hidden="1" outlineLevel="1">
      <c r="B264" s="191" t="s">
        <v>2619</v>
      </c>
      <c r="C264" s="30" t="s">
        <v>2620</v>
      </c>
      <c r="D264" s="24"/>
      <c r="E264" s="203" t="s">
        <v>1600</v>
      </c>
      <c r="F264" s="24" t="s">
        <v>1593</v>
      </c>
      <c r="G264" s="30" t="s">
        <v>2621</v>
      </c>
      <c r="H264" s="24" t="s">
        <v>1663</v>
      </c>
      <c r="I264" s="30" t="s">
        <v>2622</v>
      </c>
      <c r="J264" s="24">
        <v>2</v>
      </c>
      <c r="K264" s="30"/>
      <c r="L264" s="30" t="s">
        <v>2603</v>
      </c>
      <c r="M264" s="30"/>
      <c r="N264" s="30" t="s">
        <v>1607</v>
      </c>
      <c r="O264" s="30" t="s">
        <v>1657</v>
      </c>
      <c r="P264" s="30" t="s">
        <v>2600</v>
      </c>
      <c r="Q264" s="30" t="s">
        <v>1659</v>
      </c>
      <c r="R264" s="30" t="s">
        <v>1829</v>
      </c>
      <c r="S264" s="30" t="s">
        <v>1660</v>
      </c>
      <c r="T264" s="30"/>
      <c r="U264" s="30"/>
      <c r="V264" s="24"/>
    </row>
    <row r="265" spans="2:22" s="150" customFormat="1" hidden="1" outlineLevel="1">
      <c r="B265" s="107" t="s">
        <v>2623</v>
      </c>
      <c r="C265" s="30" t="s">
        <v>2623</v>
      </c>
      <c r="D265" s="24"/>
      <c r="E265" s="24" t="s">
        <v>1600</v>
      </c>
      <c r="F265" s="24" t="s">
        <v>1601</v>
      </c>
      <c r="G265" s="30" t="s">
        <v>1781</v>
      </c>
      <c r="H265" s="24" t="s">
        <v>1603</v>
      </c>
      <c r="I265" s="30"/>
      <c r="J265" s="24">
        <v>8</v>
      </c>
      <c r="K265" s="30"/>
      <c r="L265" s="30" t="s">
        <v>2603</v>
      </c>
      <c r="M265" s="30"/>
      <c r="N265" s="30" t="s">
        <v>1607</v>
      </c>
      <c r="O265" s="30" t="s">
        <v>1657</v>
      </c>
      <c r="P265" s="30" t="s">
        <v>2600</v>
      </c>
      <c r="Q265" s="30" t="s">
        <v>1659</v>
      </c>
      <c r="R265" s="30" t="s">
        <v>1829</v>
      </c>
      <c r="S265" s="30" t="s">
        <v>2197</v>
      </c>
      <c r="T265" s="30"/>
      <c r="U265" s="30"/>
      <c r="V265" s="58"/>
    </row>
    <row r="266" spans="2:22" ht="101.5" collapsed="1">
      <c r="B266" s="131" t="s">
        <v>895</v>
      </c>
      <c r="C266" s="131"/>
      <c r="D266" s="131"/>
      <c r="E266" s="131" t="s">
        <v>1611</v>
      </c>
      <c r="F266" s="131" t="s">
        <v>1601</v>
      </c>
      <c r="G266" s="131" t="s">
        <v>2624</v>
      </c>
      <c r="H266" s="131"/>
      <c r="I266" s="131"/>
      <c r="J266" s="131"/>
      <c r="K266" s="131" t="s">
        <v>2625</v>
      </c>
      <c r="L266" s="131"/>
      <c r="M266" s="131" t="str">
        <f>CONCATENATE(M82," \ ",G266)</f>
        <v>documento_alteracao \ cobertura_risco_seguro \ pessoas</v>
      </c>
      <c r="N266" s="131" t="s">
        <v>1596</v>
      </c>
      <c r="O266" s="131" t="s">
        <v>1693</v>
      </c>
      <c r="P266" s="131"/>
      <c r="Q266" s="131"/>
      <c r="R266" s="131"/>
      <c r="S266" s="131"/>
      <c r="T266" s="169"/>
      <c r="U266" s="169"/>
      <c r="V266" s="197"/>
    </row>
    <row r="267" spans="2:22" ht="43.5" hidden="1" outlineLevel="1">
      <c r="B267" s="212" t="s">
        <v>2626</v>
      </c>
      <c r="C267" s="195" t="s">
        <v>2626</v>
      </c>
      <c r="D267" s="203"/>
      <c r="E267" s="39" t="s">
        <v>1600</v>
      </c>
      <c r="F267" s="39" t="s">
        <v>1593</v>
      </c>
      <c r="G267" s="195" t="s">
        <v>2627</v>
      </c>
      <c r="H267" s="203" t="s">
        <v>1663</v>
      </c>
      <c r="I267" s="195" t="s">
        <v>2628</v>
      </c>
      <c r="J267" s="24">
        <v>1</v>
      </c>
      <c r="K267" s="195"/>
      <c r="L267" s="30" t="s">
        <v>2629</v>
      </c>
      <c r="M267" s="30"/>
      <c r="N267" s="30" t="s">
        <v>1607</v>
      </c>
      <c r="O267" s="30" t="s">
        <v>2045</v>
      </c>
      <c r="P267" s="30" t="s">
        <v>2630</v>
      </c>
      <c r="Q267" s="30" t="s">
        <v>1826</v>
      </c>
      <c r="R267" s="30" t="s">
        <v>2631</v>
      </c>
      <c r="S267" s="30" t="s">
        <v>2632</v>
      </c>
      <c r="T267" s="30"/>
      <c r="U267" s="30"/>
      <c r="V267" s="24"/>
    </row>
    <row r="268" spans="2:22" ht="43.5" hidden="1" outlineLevel="1">
      <c r="B268" s="213" t="s">
        <v>2633</v>
      </c>
      <c r="C268" s="195" t="s">
        <v>2633</v>
      </c>
      <c r="D268" s="203"/>
      <c r="E268" s="203" t="s">
        <v>1611</v>
      </c>
      <c r="F268" s="203" t="s">
        <v>1601</v>
      </c>
      <c r="G268" s="195" t="s">
        <v>2634</v>
      </c>
      <c r="H268" s="203" t="s">
        <v>1663</v>
      </c>
      <c r="I268" s="195" t="s">
        <v>2635</v>
      </c>
      <c r="J268" s="24">
        <v>1</v>
      </c>
      <c r="K268" s="195" t="s">
        <v>2636</v>
      </c>
      <c r="L268" s="30" t="s">
        <v>2637</v>
      </c>
      <c r="M268" s="30"/>
      <c r="N268" s="30" t="s">
        <v>1607</v>
      </c>
      <c r="O268" s="30" t="s">
        <v>1657</v>
      </c>
      <c r="P268" s="30" t="s">
        <v>2638</v>
      </c>
      <c r="Q268" s="30" t="s">
        <v>1659</v>
      </c>
      <c r="R268" s="30" t="s">
        <v>1829</v>
      </c>
      <c r="S268" s="30"/>
      <c r="T268" s="30"/>
      <c r="U268" s="30"/>
      <c r="V268" s="24"/>
    </row>
    <row r="269" spans="2:22" ht="43.5" hidden="1" outlineLevel="1">
      <c r="B269" s="30" t="s">
        <v>2639</v>
      </c>
      <c r="C269" s="30" t="s">
        <v>2640</v>
      </c>
      <c r="D269" s="24"/>
      <c r="E269" s="24" t="s">
        <v>1600</v>
      </c>
      <c r="F269" s="24" t="s">
        <v>1593</v>
      </c>
      <c r="G269" s="30" t="s">
        <v>2641</v>
      </c>
      <c r="H269" s="24" t="s">
        <v>1663</v>
      </c>
      <c r="I269" s="30" t="s">
        <v>2642</v>
      </c>
      <c r="J269" s="24">
        <v>1</v>
      </c>
      <c r="K269" s="30"/>
      <c r="L269" s="30"/>
      <c r="M269" s="30"/>
      <c r="N269" s="30" t="s">
        <v>1607</v>
      </c>
      <c r="O269" s="30" t="s">
        <v>2643</v>
      </c>
      <c r="P269" s="30" t="s">
        <v>2644</v>
      </c>
      <c r="Q269" s="30" t="s">
        <v>2212</v>
      </c>
      <c r="R269" s="30" t="s">
        <v>2645</v>
      </c>
      <c r="S269" s="30" t="s">
        <v>2646</v>
      </c>
      <c r="T269" s="21"/>
      <c r="U269" s="21"/>
      <c r="V269" s="57"/>
    </row>
    <row r="270" spans="2:22" ht="58" hidden="1" outlineLevel="1">
      <c r="B270" s="30" t="s">
        <v>2647</v>
      </c>
      <c r="C270" s="30" t="s">
        <v>2648</v>
      </c>
      <c r="D270" s="24"/>
      <c r="E270" s="24" t="s">
        <v>1600</v>
      </c>
      <c r="F270" s="24" t="s">
        <v>1593</v>
      </c>
      <c r="G270" s="30" t="s">
        <v>2649</v>
      </c>
      <c r="H270" s="24" t="s">
        <v>1663</v>
      </c>
      <c r="I270" s="30" t="s">
        <v>2650</v>
      </c>
      <c r="J270" s="24">
        <v>2</v>
      </c>
      <c r="K270" s="30"/>
      <c r="L270" s="30"/>
      <c r="M270" s="30"/>
      <c r="N270" s="30" t="s">
        <v>1607</v>
      </c>
      <c r="O270" s="30" t="s">
        <v>2651</v>
      </c>
      <c r="P270" s="30" t="s">
        <v>2652</v>
      </c>
      <c r="Q270" s="30" t="s">
        <v>2653</v>
      </c>
      <c r="R270" s="30" t="s">
        <v>2654</v>
      </c>
      <c r="S270" s="30" t="s">
        <v>2655</v>
      </c>
      <c r="T270" s="21"/>
      <c r="U270" s="21"/>
      <c r="V270" s="57"/>
    </row>
    <row r="271" spans="2:22" ht="43.5" hidden="1" outlineLevel="1">
      <c r="B271" s="30" t="s">
        <v>2656</v>
      </c>
      <c r="C271" s="30" t="s">
        <v>2657</v>
      </c>
      <c r="D271" s="24"/>
      <c r="E271" s="24" t="s">
        <v>1611</v>
      </c>
      <c r="F271" s="24" t="s">
        <v>1601</v>
      </c>
      <c r="G271" s="30" t="s">
        <v>2658</v>
      </c>
      <c r="H271" s="24" t="s">
        <v>1603</v>
      </c>
      <c r="I271" s="30" t="s">
        <v>1595</v>
      </c>
      <c r="J271" s="24">
        <v>500</v>
      </c>
      <c r="K271" s="30" t="s">
        <v>2659</v>
      </c>
      <c r="L271" s="30"/>
      <c r="M271" s="30"/>
      <c r="N271" s="30" t="s">
        <v>1607</v>
      </c>
      <c r="O271" s="30" t="s">
        <v>2651</v>
      </c>
      <c r="P271" s="30" t="s">
        <v>2652</v>
      </c>
      <c r="Q271" s="30" t="s">
        <v>2653</v>
      </c>
      <c r="R271" s="30" t="s">
        <v>2654</v>
      </c>
      <c r="S271" s="30" t="s">
        <v>2655</v>
      </c>
      <c r="T271" s="21"/>
      <c r="U271" s="21"/>
      <c r="V271" s="57"/>
    </row>
    <row r="272" spans="2:22" ht="87" collapsed="1">
      <c r="B272" s="131" t="s">
        <v>2660</v>
      </c>
      <c r="C272" s="131"/>
      <c r="D272" s="131"/>
      <c r="E272" s="131" t="s">
        <v>1611</v>
      </c>
      <c r="F272" s="131" t="s">
        <v>1601</v>
      </c>
      <c r="G272" s="131" t="s">
        <v>2661</v>
      </c>
      <c r="H272" s="131"/>
      <c r="I272" s="131"/>
      <c r="J272" s="131"/>
      <c r="K272" s="131" t="s">
        <v>2662</v>
      </c>
      <c r="L272" s="131" t="s">
        <v>2801</v>
      </c>
      <c r="M272" s="131" t="str">
        <f>CONCATENATE(M82," \ ",G272)</f>
        <v>documento_alteracao \ cobertura_risco_seguro \ prestamista</v>
      </c>
      <c r="N272" s="131" t="s">
        <v>1596</v>
      </c>
      <c r="O272" s="131" t="s">
        <v>1657</v>
      </c>
      <c r="P272" s="131"/>
      <c r="Q272" s="131"/>
      <c r="R272" s="131"/>
      <c r="S272" s="131"/>
      <c r="T272" s="156"/>
      <c r="U272" s="156"/>
      <c r="V272" s="159"/>
    </row>
    <row r="273" spans="2:22" s="150" customFormat="1" ht="43.5" hidden="1" outlineLevel="1">
      <c r="B273" s="212" t="s">
        <v>2663</v>
      </c>
      <c r="C273" s="195" t="s">
        <v>2663</v>
      </c>
      <c r="D273" s="203"/>
      <c r="E273" s="203" t="s">
        <v>1600</v>
      </c>
      <c r="F273" s="203" t="s">
        <v>1593</v>
      </c>
      <c r="G273" s="195" t="s">
        <v>2664</v>
      </c>
      <c r="H273" s="203" t="s">
        <v>1663</v>
      </c>
      <c r="I273" s="195" t="s">
        <v>2665</v>
      </c>
      <c r="J273" s="24">
        <v>1</v>
      </c>
      <c r="K273" s="195"/>
      <c r="L273" s="30" t="s">
        <v>2666</v>
      </c>
      <c r="M273" s="30"/>
      <c r="N273" s="30" t="s">
        <v>1607</v>
      </c>
      <c r="O273" s="30" t="s">
        <v>1657</v>
      </c>
      <c r="P273" s="30" t="s">
        <v>2638</v>
      </c>
      <c r="Q273" s="30" t="s">
        <v>1659</v>
      </c>
      <c r="R273" s="30" t="s">
        <v>1948</v>
      </c>
      <c r="S273" s="30" t="s">
        <v>1660</v>
      </c>
      <c r="T273" s="30"/>
      <c r="U273" s="30"/>
      <c r="V273" s="24"/>
    </row>
    <row r="274" spans="2:22" s="150" customFormat="1" ht="43.5" hidden="1" outlineLevel="1">
      <c r="B274" s="212" t="s">
        <v>2667</v>
      </c>
      <c r="C274" s="195" t="s">
        <v>2667</v>
      </c>
      <c r="D274" s="203"/>
      <c r="E274" s="203" t="s">
        <v>1600</v>
      </c>
      <c r="F274" s="203" t="s">
        <v>1593</v>
      </c>
      <c r="G274" s="195" t="s">
        <v>2668</v>
      </c>
      <c r="H274" s="203" t="s">
        <v>1663</v>
      </c>
      <c r="I274" s="195" t="s">
        <v>2669</v>
      </c>
      <c r="J274" s="24">
        <v>1</v>
      </c>
      <c r="K274" s="195"/>
      <c r="L274" s="30" t="s">
        <v>2666</v>
      </c>
      <c r="M274" s="30"/>
      <c r="N274" s="30" t="s">
        <v>1607</v>
      </c>
      <c r="O274" s="30" t="s">
        <v>1657</v>
      </c>
      <c r="P274" s="30" t="s">
        <v>2638</v>
      </c>
      <c r="Q274" s="30" t="s">
        <v>1659</v>
      </c>
      <c r="R274" s="30" t="s">
        <v>1948</v>
      </c>
      <c r="S274" s="30" t="s">
        <v>2197</v>
      </c>
      <c r="T274" s="30"/>
      <c r="U274" s="30"/>
      <c r="V274" s="24"/>
    </row>
    <row r="275" spans="2:22" s="150" customFormat="1" ht="58" hidden="1" outlineLevel="1">
      <c r="B275" s="212" t="s">
        <v>2670</v>
      </c>
      <c r="C275" s="195" t="s">
        <v>2670</v>
      </c>
      <c r="D275" s="203"/>
      <c r="E275" s="203" t="s">
        <v>1600</v>
      </c>
      <c r="F275" s="203" t="s">
        <v>1593</v>
      </c>
      <c r="G275" s="195" t="s">
        <v>2671</v>
      </c>
      <c r="H275" s="203" t="s">
        <v>1663</v>
      </c>
      <c r="I275" s="195" t="s">
        <v>2672</v>
      </c>
      <c r="J275" s="203">
        <v>2</v>
      </c>
      <c r="K275" s="195"/>
      <c r="L275" s="30" t="s">
        <v>2666</v>
      </c>
      <c r="M275" s="30"/>
      <c r="N275" s="30" t="s">
        <v>1607</v>
      </c>
      <c r="O275" s="30" t="s">
        <v>1657</v>
      </c>
      <c r="P275" s="30" t="s">
        <v>2638</v>
      </c>
      <c r="Q275" s="30" t="s">
        <v>1659</v>
      </c>
      <c r="R275" s="30" t="s">
        <v>1948</v>
      </c>
      <c r="S275" s="30" t="s">
        <v>2468</v>
      </c>
      <c r="T275" s="30"/>
      <c r="U275" s="30"/>
      <c r="V275" s="24"/>
    </row>
    <row r="276" spans="2:22" s="150" customFormat="1" ht="29" hidden="1" outlineLevel="1">
      <c r="B276" s="212" t="s">
        <v>2673</v>
      </c>
      <c r="C276" s="195" t="s">
        <v>2674</v>
      </c>
      <c r="D276" s="203"/>
      <c r="E276" s="203" t="s">
        <v>1611</v>
      </c>
      <c r="F276" s="203" t="s">
        <v>1601</v>
      </c>
      <c r="G276" s="195" t="s">
        <v>2675</v>
      </c>
      <c r="H276" s="24" t="s">
        <v>1603</v>
      </c>
      <c r="I276" s="30" t="s">
        <v>1595</v>
      </c>
      <c r="J276" s="24">
        <v>500</v>
      </c>
      <c r="K276" s="195" t="s">
        <v>2802</v>
      </c>
      <c r="L276" s="30" t="s">
        <v>2666</v>
      </c>
      <c r="M276" s="30"/>
      <c r="N276" s="30" t="s">
        <v>1607</v>
      </c>
      <c r="O276" s="30" t="s">
        <v>1657</v>
      </c>
      <c r="P276" s="30" t="s">
        <v>2638</v>
      </c>
      <c r="Q276" s="30" t="s">
        <v>1659</v>
      </c>
      <c r="R276" s="30" t="s">
        <v>1948</v>
      </c>
      <c r="S276" s="30" t="s">
        <v>2468</v>
      </c>
      <c r="T276" s="30"/>
      <c r="U276" s="30"/>
      <c r="V276" s="24"/>
    </row>
    <row r="277" spans="2:22" s="134" customFormat="1" ht="87" collapsed="1">
      <c r="B277" s="131" t="s">
        <v>2677</v>
      </c>
      <c r="C277" s="131"/>
      <c r="D277" s="131"/>
      <c r="E277" s="131" t="s">
        <v>1742</v>
      </c>
      <c r="F277" s="131" t="s">
        <v>1601</v>
      </c>
      <c r="G277" s="131" t="s">
        <v>2678</v>
      </c>
      <c r="H277" s="131"/>
      <c r="I277" s="131"/>
      <c r="J277" s="131"/>
      <c r="K277" s="131" t="s">
        <v>2679</v>
      </c>
      <c r="L277" s="131"/>
      <c r="M277" s="131" t="str">
        <f>CONCATENATE(M266," \ ",G277)</f>
        <v>documento_alteracao \ cobertura_risco_seguro \ pessoas \ dependente</v>
      </c>
      <c r="N277" s="131" t="s">
        <v>1596</v>
      </c>
      <c r="O277" s="131" t="s">
        <v>1693</v>
      </c>
      <c r="P277" s="131"/>
      <c r="Q277" s="131"/>
      <c r="R277" s="131"/>
      <c r="S277" s="131"/>
      <c r="T277" s="169"/>
      <c r="U277" s="169"/>
      <c r="V277" s="169"/>
    </row>
    <row r="278" spans="2:22" s="134" customFormat="1" ht="72.5" hidden="1" outlineLevel="1">
      <c r="B278" s="149" t="s">
        <v>2680</v>
      </c>
      <c r="C278" s="38" t="s">
        <v>2680</v>
      </c>
      <c r="D278" s="39" t="s">
        <v>46</v>
      </c>
      <c r="E278" s="39" t="s">
        <v>1600</v>
      </c>
      <c r="F278" s="39" t="s">
        <v>1593</v>
      </c>
      <c r="G278" s="38" t="s">
        <v>2681</v>
      </c>
      <c r="H278" s="39" t="s">
        <v>1603</v>
      </c>
      <c r="I278" s="30"/>
      <c r="J278" s="39">
        <v>40</v>
      </c>
      <c r="K278" s="30"/>
      <c r="L278" s="21" t="s">
        <v>2682</v>
      </c>
      <c r="M278" s="38"/>
      <c r="N278" s="38" t="s">
        <v>1607</v>
      </c>
      <c r="O278" s="30" t="s">
        <v>1693</v>
      </c>
      <c r="P278" s="30" t="s">
        <v>2683</v>
      </c>
      <c r="Q278" s="30" t="s">
        <v>1695</v>
      </c>
      <c r="R278" s="38" t="s">
        <v>2684</v>
      </c>
      <c r="S278" s="38" t="s">
        <v>2685</v>
      </c>
      <c r="T278" s="21"/>
      <c r="U278" s="21"/>
      <c r="V278" s="57"/>
    </row>
    <row r="279" spans="2:22" s="134" customFormat="1" ht="116" hidden="1" outlineLevel="1">
      <c r="B279" s="148" t="s">
        <v>2686</v>
      </c>
      <c r="C279" s="38" t="s">
        <v>2687</v>
      </c>
      <c r="D279" s="39"/>
      <c r="E279" s="39" t="s">
        <v>1611</v>
      </c>
      <c r="F279" s="39" t="s">
        <v>1601</v>
      </c>
      <c r="G279" s="38" t="s">
        <v>1594</v>
      </c>
      <c r="H279" s="39" t="s">
        <v>1603</v>
      </c>
      <c r="I279" s="30" t="s">
        <v>1796</v>
      </c>
      <c r="J279" s="39">
        <v>40</v>
      </c>
      <c r="K279" s="30" t="s">
        <v>2688</v>
      </c>
      <c r="L279" s="21"/>
      <c r="M279" s="38"/>
      <c r="N279" s="38" t="s">
        <v>1607</v>
      </c>
      <c r="O279" s="30" t="s">
        <v>1693</v>
      </c>
      <c r="P279" s="30" t="s">
        <v>2683</v>
      </c>
      <c r="Q279" s="30" t="s">
        <v>1695</v>
      </c>
      <c r="R279" s="38" t="s">
        <v>2684</v>
      </c>
      <c r="S279" s="38" t="s">
        <v>2685</v>
      </c>
      <c r="T279" s="21"/>
      <c r="U279" s="21" t="s">
        <v>1751</v>
      </c>
      <c r="V279" s="56" t="s">
        <v>36</v>
      </c>
    </row>
    <row r="280" spans="2:22" s="134" customFormat="1" ht="58" hidden="1" outlineLevel="1">
      <c r="B280" s="191" t="s">
        <v>1752</v>
      </c>
      <c r="C280" s="30" t="s">
        <v>1753</v>
      </c>
      <c r="D280" s="24"/>
      <c r="E280" s="24" t="s">
        <v>1611</v>
      </c>
      <c r="F280" s="24" t="s">
        <v>1601</v>
      </c>
      <c r="G280" s="30" t="s">
        <v>1754</v>
      </c>
      <c r="H280" s="24" t="s">
        <v>1663</v>
      </c>
      <c r="I280" s="30" t="s">
        <v>2689</v>
      </c>
      <c r="J280" s="24">
        <v>2</v>
      </c>
      <c r="K280" s="30" t="s">
        <v>2703</v>
      </c>
      <c r="L280" s="30" t="s">
        <v>2629</v>
      </c>
      <c r="M280" s="30"/>
      <c r="N280" s="30" t="s">
        <v>1607</v>
      </c>
      <c r="O280" s="30" t="s">
        <v>1693</v>
      </c>
      <c r="P280" s="30" t="s">
        <v>2683</v>
      </c>
      <c r="Q280" s="30" t="s">
        <v>1695</v>
      </c>
      <c r="R280" s="38" t="s">
        <v>2684</v>
      </c>
      <c r="S280" s="38" t="s">
        <v>2685</v>
      </c>
      <c r="T280" s="21"/>
      <c r="U280" s="21"/>
      <c r="V280" s="57"/>
    </row>
    <row r="281" spans="2:22" s="154" customFormat="1" ht="174" hidden="1" outlineLevel="1">
      <c r="B281" s="220" t="s">
        <v>2691</v>
      </c>
      <c r="C281" s="195" t="s">
        <v>2691</v>
      </c>
      <c r="D281" s="203"/>
      <c r="E281" s="203" t="s">
        <v>1611</v>
      </c>
      <c r="F281" s="203" t="s">
        <v>1601</v>
      </c>
      <c r="G281" s="195" t="s">
        <v>2692</v>
      </c>
      <c r="H281" s="203" t="s">
        <v>1663</v>
      </c>
      <c r="I281" s="195" t="s">
        <v>3377</v>
      </c>
      <c r="J281" s="203">
        <v>2</v>
      </c>
      <c r="K281" s="195" t="s">
        <v>2803</v>
      </c>
      <c r="L281" s="195" t="s">
        <v>2694</v>
      </c>
      <c r="M281" s="30"/>
      <c r="N281" s="30" t="s">
        <v>1607</v>
      </c>
      <c r="O281" s="30" t="s">
        <v>1693</v>
      </c>
      <c r="P281" s="30" t="s">
        <v>2683</v>
      </c>
      <c r="Q281" s="30" t="s">
        <v>1695</v>
      </c>
      <c r="R281" s="38" t="s">
        <v>2695</v>
      </c>
      <c r="S281" s="30" t="s">
        <v>2696</v>
      </c>
      <c r="T281" s="21" t="s">
        <v>3379</v>
      </c>
      <c r="U281" s="21"/>
      <c r="V281" s="57" t="s">
        <v>3373</v>
      </c>
    </row>
    <row r="282" spans="2:22" s="154" customFormat="1" ht="87" hidden="1" outlineLevel="1">
      <c r="B282" s="195" t="s">
        <v>3378</v>
      </c>
      <c r="C282" s="195" t="s">
        <v>3378</v>
      </c>
      <c r="D282" s="203"/>
      <c r="E282" s="345" t="s">
        <v>1611</v>
      </c>
      <c r="F282" s="203" t="s">
        <v>1601</v>
      </c>
      <c r="G282" s="195" t="s">
        <v>3380</v>
      </c>
      <c r="H282" s="203" t="s">
        <v>1603</v>
      </c>
      <c r="I282" s="195"/>
      <c r="J282" s="203">
        <v>144</v>
      </c>
      <c r="K282" s="195" t="s">
        <v>3394</v>
      </c>
      <c r="L282" s="195"/>
      <c r="M282" s="30"/>
      <c r="N282" s="30" t="s">
        <v>1607</v>
      </c>
      <c r="O282" s="30" t="s">
        <v>1693</v>
      </c>
      <c r="P282" s="30" t="s">
        <v>2683</v>
      </c>
      <c r="Q282" s="30" t="s">
        <v>1695</v>
      </c>
      <c r="R282" s="38" t="s">
        <v>2695</v>
      </c>
      <c r="S282" s="30" t="s">
        <v>2696</v>
      </c>
      <c r="T282" s="21" t="s">
        <v>3381</v>
      </c>
      <c r="U282" s="21"/>
      <c r="V282" s="57" t="s">
        <v>3373</v>
      </c>
    </row>
    <row r="283" spans="2:22" s="154" customFormat="1" ht="43.5" hidden="1" outlineLevel="1">
      <c r="B283" s="191" t="s">
        <v>1757</v>
      </c>
      <c r="C283" s="30" t="s">
        <v>1758</v>
      </c>
      <c r="D283" s="24"/>
      <c r="E283" s="24" t="s">
        <v>1611</v>
      </c>
      <c r="F283" s="24" t="s">
        <v>1601</v>
      </c>
      <c r="G283" s="30" t="s">
        <v>1759</v>
      </c>
      <c r="H283" s="24" t="s">
        <v>1603</v>
      </c>
      <c r="I283" s="30" t="s">
        <v>1595</v>
      </c>
      <c r="J283" s="24">
        <v>144</v>
      </c>
      <c r="K283" s="30" t="s">
        <v>2703</v>
      </c>
      <c r="L283" s="30" t="s">
        <v>2629</v>
      </c>
      <c r="M283" s="30"/>
      <c r="N283" s="30" t="s">
        <v>1607</v>
      </c>
      <c r="O283" s="30" t="s">
        <v>1693</v>
      </c>
      <c r="P283" s="30" t="s">
        <v>2683</v>
      </c>
      <c r="Q283" s="30" t="s">
        <v>1695</v>
      </c>
      <c r="R283" s="38" t="s">
        <v>2684</v>
      </c>
      <c r="S283" s="30" t="s">
        <v>2697</v>
      </c>
      <c r="T283" s="30"/>
      <c r="U283" s="30"/>
      <c r="V283" s="24"/>
    </row>
    <row r="284" spans="2:22" s="154" customFormat="1" ht="43.5" hidden="1" outlineLevel="1">
      <c r="B284" s="30" t="s">
        <v>2698</v>
      </c>
      <c r="C284" s="30" t="s">
        <v>2699</v>
      </c>
      <c r="D284" s="24"/>
      <c r="E284" s="24" t="s">
        <v>1611</v>
      </c>
      <c r="F284" s="24" t="s">
        <v>1593</v>
      </c>
      <c r="G284" s="30" t="s">
        <v>1762</v>
      </c>
      <c r="H284" s="24" t="s">
        <v>1603</v>
      </c>
      <c r="I284" s="30" t="s">
        <v>1595</v>
      </c>
      <c r="J284" s="24">
        <v>144</v>
      </c>
      <c r="K284" s="30"/>
      <c r="L284" s="30" t="s">
        <v>1763</v>
      </c>
      <c r="M284" s="30"/>
      <c r="N284" s="30" t="s">
        <v>1607</v>
      </c>
      <c r="O284" s="30" t="s">
        <v>1693</v>
      </c>
      <c r="P284" s="30" t="s">
        <v>2683</v>
      </c>
      <c r="Q284" s="30" t="s">
        <v>1695</v>
      </c>
      <c r="R284" s="38" t="s">
        <v>2684</v>
      </c>
      <c r="S284" s="30" t="s">
        <v>2697</v>
      </c>
      <c r="T284" s="21"/>
      <c r="U284" s="119"/>
      <c r="V284" s="57"/>
    </row>
    <row r="285" spans="2:22" s="150" customFormat="1" ht="72.5" hidden="1" outlineLevel="1">
      <c r="B285" s="107" t="s">
        <v>1779</v>
      </c>
      <c r="C285" s="30" t="s">
        <v>1780</v>
      </c>
      <c r="D285" s="24"/>
      <c r="E285" s="24" t="s">
        <v>1611</v>
      </c>
      <c r="F285" s="24" t="s">
        <v>1601</v>
      </c>
      <c r="G285" s="30" t="s">
        <v>1781</v>
      </c>
      <c r="H285" s="24" t="s">
        <v>1603</v>
      </c>
      <c r="I285" s="30" t="s">
        <v>1595</v>
      </c>
      <c r="J285" s="24">
        <v>30</v>
      </c>
      <c r="K285" s="30" t="s">
        <v>2804</v>
      </c>
      <c r="L285" s="30" t="s">
        <v>2629</v>
      </c>
      <c r="M285" s="30"/>
      <c r="N285" s="30" t="s">
        <v>1607</v>
      </c>
      <c r="O285" s="30" t="s">
        <v>1693</v>
      </c>
      <c r="P285" s="30" t="s">
        <v>1694</v>
      </c>
      <c r="Q285" s="30" t="s">
        <v>1695</v>
      </c>
      <c r="R285" s="30" t="s">
        <v>2701</v>
      </c>
      <c r="S285" s="30" t="s">
        <v>1697</v>
      </c>
      <c r="T285" s="30"/>
      <c r="U285" s="30"/>
      <c r="V285" s="24"/>
    </row>
    <row r="286" spans="2:22" s="150" customFormat="1" ht="72.5" hidden="1" outlineLevel="1">
      <c r="B286" s="30" t="s">
        <v>2702</v>
      </c>
      <c r="C286" s="30" t="s">
        <v>2702</v>
      </c>
      <c r="D286" s="24"/>
      <c r="E286" s="24" t="s">
        <v>1611</v>
      </c>
      <c r="F286" s="24" t="s">
        <v>1601</v>
      </c>
      <c r="G286" s="30" t="s">
        <v>1785</v>
      </c>
      <c r="H286" s="24" t="s">
        <v>1603</v>
      </c>
      <c r="I286" s="30" t="s">
        <v>3407</v>
      </c>
      <c r="J286" s="24">
        <v>2</v>
      </c>
      <c r="K286" s="30"/>
      <c r="L286" s="30" t="s">
        <v>2629</v>
      </c>
      <c r="M286" s="30"/>
      <c r="N286" s="30" t="s">
        <v>1607</v>
      </c>
      <c r="O286" s="30" t="s">
        <v>1693</v>
      </c>
      <c r="P286" s="30" t="s">
        <v>1694</v>
      </c>
      <c r="Q286" s="30" t="s">
        <v>1695</v>
      </c>
      <c r="R286" s="30" t="s">
        <v>2701</v>
      </c>
      <c r="S286" s="30" t="s">
        <v>1697</v>
      </c>
      <c r="T286" s="21" t="s">
        <v>3408</v>
      </c>
      <c r="U286" s="21"/>
      <c r="V286" s="57" t="s">
        <v>3373</v>
      </c>
    </row>
    <row r="287" spans="2:22" ht="43.5" hidden="1" outlineLevel="1">
      <c r="B287" s="151" t="s">
        <v>1787</v>
      </c>
      <c r="C287" s="30" t="s">
        <v>1788</v>
      </c>
      <c r="D287" s="24"/>
      <c r="E287" s="24" t="s">
        <v>1611</v>
      </c>
      <c r="F287" s="24" t="s">
        <v>1601</v>
      </c>
      <c r="G287" s="30" t="s">
        <v>1789</v>
      </c>
      <c r="H287" s="24" t="s">
        <v>1603</v>
      </c>
      <c r="I287" s="30" t="s">
        <v>1790</v>
      </c>
      <c r="J287" s="24">
        <v>3</v>
      </c>
      <c r="K287" s="30" t="s">
        <v>2703</v>
      </c>
      <c r="L287" s="30" t="s">
        <v>2629</v>
      </c>
      <c r="M287" s="30"/>
      <c r="N287" s="30" t="s">
        <v>1607</v>
      </c>
      <c r="O287" s="30" t="s">
        <v>1693</v>
      </c>
      <c r="P287" s="30" t="s">
        <v>1694</v>
      </c>
      <c r="Q287" s="30" t="s">
        <v>1695</v>
      </c>
      <c r="R287" s="30" t="s">
        <v>2701</v>
      </c>
      <c r="S287" s="30" t="s">
        <v>1697</v>
      </c>
      <c r="T287" s="30"/>
      <c r="U287" s="21"/>
      <c r="V287" s="57"/>
    </row>
    <row r="288" spans="2:22" ht="43.5" hidden="1" outlineLevel="1">
      <c r="B288" s="151" t="s">
        <v>1765</v>
      </c>
      <c r="C288" s="30" t="s">
        <v>1765</v>
      </c>
      <c r="D288" s="24"/>
      <c r="E288" s="24" t="s">
        <v>1611</v>
      </c>
      <c r="F288" s="24" t="s">
        <v>1601</v>
      </c>
      <c r="G288" s="30" t="s">
        <v>1766</v>
      </c>
      <c r="H288" s="24" t="s">
        <v>1676</v>
      </c>
      <c r="I288" s="30" t="s">
        <v>1677</v>
      </c>
      <c r="J288" s="24">
        <v>10</v>
      </c>
      <c r="K288" s="30" t="s">
        <v>2703</v>
      </c>
      <c r="L288" s="30"/>
      <c r="M288" s="30"/>
      <c r="N288" s="30" t="s">
        <v>1607</v>
      </c>
      <c r="O288" s="30" t="s">
        <v>1958</v>
      </c>
      <c r="P288" s="30" t="s">
        <v>1658</v>
      </c>
      <c r="Q288" s="30" t="s">
        <v>1659</v>
      </c>
      <c r="R288" s="30" t="s">
        <v>1829</v>
      </c>
      <c r="S288" s="30" t="s">
        <v>1706</v>
      </c>
      <c r="T288" s="30"/>
      <c r="U288" s="30"/>
      <c r="V288" s="24"/>
    </row>
    <row r="289" spans="2:22" s="134" customFormat="1" ht="43.5" collapsed="1">
      <c r="B289" s="131" t="s">
        <v>2805</v>
      </c>
      <c r="C289" s="131" t="s">
        <v>1573</v>
      </c>
      <c r="D289" s="131"/>
      <c r="E289" s="131" t="s">
        <v>1611</v>
      </c>
      <c r="F289" s="131" t="s">
        <v>1601</v>
      </c>
      <c r="G289" s="131" t="s">
        <v>2806</v>
      </c>
      <c r="H289" s="131"/>
      <c r="I289" s="131"/>
      <c r="J289" s="131"/>
      <c r="K289" s="131" t="s">
        <v>2807</v>
      </c>
      <c r="L289" s="131" t="s">
        <v>2808</v>
      </c>
      <c r="M289" s="131" t="str">
        <f>CONCATENATE(M3," \ ",G289)</f>
        <v>documento_alteracao \ averbacao</v>
      </c>
      <c r="N289" s="131" t="s">
        <v>1596</v>
      </c>
      <c r="O289" s="131" t="s">
        <v>1657</v>
      </c>
      <c r="P289" s="131" t="s">
        <v>2809</v>
      </c>
      <c r="Q289" s="131"/>
      <c r="R289" s="131"/>
      <c r="S289" s="131"/>
      <c r="T289" s="169"/>
      <c r="U289" s="169"/>
      <c r="V289" s="197"/>
    </row>
    <row r="290" spans="2:22" s="150" customFormat="1" ht="101.5" hidden="1" outlineLevel="1">
      <c r="B290" s="30" t="s">
        <v>2810</v>
      </c>
      <c r="C290" s="30"/>
      <c r="D290" s="24"/>
      <c r="E290" s="24" t="s">
        <v>1600</v>
      </c>
      <c r="F290" s="24" t="s">
        <v>1593</v>
      </c>
      <c r="G290" s="30" t="s">
        <v>2811</v>
      </c>
      <c r="H290" s="24" t="s">
        <v>1663</v>
      </c>
      <c r="I290" s="30" t="s">
        <v>2812</v>
      </c>
      <c r="J290" s="24">
        <v>1</v>
      </c>
      <c r="K290" s="30"/>
      <c r="L290" s="30"/>
      <c r="M290" s="30"/>
      <c r="N290" s="30" t="s">
        <v>1607</v>
      </c>
      <c r="O290" s="30" t="s">
        <v>1657</v>
      </c>
      <c r="P290" s="30" t="s">
        <v>2809</v>
      </c>
      <c r="Q290" s="30" t="s">
        <v>1659</v>
      </c>
      <c r="R290" s="30" t="s">
        <v>1658</v>
      </c>
      <c r="S290" s="30"/>
      <c r="T290" s="30"/>
      <c r="U290" s="30"/>
      <c r="V290" s="24"/>
    </row>
    <row r="291" spans="2:22" s="150" customFormat="1" ht="72.5" hidden="1" outlineLevel="1">
      <c r="B291" s="30" t="s">
        <v>2813</v>
      </c>
      <c r="C291" s="30"/>
      <c r="D291" s="24"/>
      <c r="E291" s="24" t="s">
        <v>1600</v>
      </c>
      <c r="F291" s="24" t="s">
        <v>1593</v>
      </c>
      <c r="G291" s="30" t="s">
        <v>2814</v>
      </c>
      <c r="H291" s="24" t="s">
        <v>1663</v>
      </c>
      <c r="I291" s="30" t="s">
        <v>2815</v>
      </c>
      <c r="J291" s="24">
        <v>9</v>
      </c>
      <c r="K291" s="30"/>
      <c r="L291" s="30" t="s">
        <v>2816</v>
      </c>
      <c r="M291" s="30"/>
      <c r="N291" s="30" t="s">
        <v>1607</v>
      </c>
      <c r="O291" s="30" t="s">
        <v>1657</v>
      </c>
      <c r="P291" s="30" t="s">
        <v>2809</v>
      </c>
      <c r="Q291" s="30" t="s">
        <v>1659</v>
      </c>
      <c r="R291" s="30" t="s">
        <v>1829</v>
      </c>
      <c r="S291" s="30"/>
      <c r="T291" s="30" t="s">
        <v>3338</v>
      </c>
      <c r="U291" s="30"/>
      <c r="V291" s="56" t="s">
        <v>38</v>
      </c>
    </row>
    <row r="292" spans="2:22" s="150" customFormat="1" ht="56.5" hidden="1" customHeight="1" outlineLevel="1">
      <c r="B292" s="30" t="s">
        <v>1892</v>
      </c>
      <c r="C292" s="30" t="s">
        <v>1893</v>
      </c>
      <c r="D292" s="24"/>
      <c r="E292" s="24" t="s">
        <v>1600</v>
      </c>
      <c r="F292" s="24" t="s">
        <v>1593</v>
      </c>
      <c r="G292" s="30" t="s">
        <v>1894</v>
      </c>
      <c r="H292" s="24" t="s">
        <v>1603</v>
      </c>
      <c r="I292" s="30" t="s">
        <v>3352</v>
      </c>
      <c r="J292" s="24">
        <v>4</v>
      </c>
      <c r="K292" s="30"/>
      <c r="L292" s="30" t="s">
        <v>2817</v>
      </c>
      <c r="M292" s="30"/>
      <c r="N292" s="30" t="s">
        <v>1607</v>
      </c>
      <c r="O292" s="30" t="s">
        <v>3354</v>
      </c>
      <c r="P292" s="30" t="s">
        <v>1658</v>
      </c>
      <c r="Q292" s="30" t="s">
        <v>3353</v>
      </c>
      <c r="R292" s="30" t="s">
        <v>1948</v>
      </c>
      <c r="S292" s="30" t="s">
        <v>1660</v>
      </c>
      <c r="T292" s="30" t="s">
        <v>3355</v>
      </c>
      <c r="U292" s="30"/>
      <c r="V292" s="58" t="s">
        <v>38</v>
      </c>
    </row>
    <row r="293" spans="2:22" s="150" customFormat="1" ht="101.5" hidden="1" outlineLevel="1">
      <c r="B293" s="30" t="s">
        <v>2818</v>
      </c>
      <c r="C293" s="30"/>
      <c r="D293" s="24"/>
      <c r="E293" s="24" t="s">
        <v>1600</v>
      </c>
      <c r="F293" s="24" t="s">
        <v>1593</v>
      </c>
      <c r="G293" s="30" t="s">
        <v>2819</v>
      </c>
      <c r="H293" s="24" t="s">
        <v>1702</v>
      </c>
      <c r="I293" s="30"/>
      <c r="J293" s="24">
        <v>18.2</v>
      </c>
      <c r="K293" s="30"/>
      <c r="L293" s="30" t="s">
        <v>1705</v>
      </c>
      <c r="M293" s="30"/>
      <c r="N293" s="30" t="s">
        <v>1607</v>
      </c>
      <c r="O293" s="30" t="s">
        <v>1657</v>
      </c>
      <c r="P293" s="30" t="s">
        <v>2809</v>
      </c>
      <c r="Q293" s="30" t="s">
        <v>1659</v>
      </c>
      <c r="R293" s="30" t="s">
        <v>2094</v>
      </c>
      <c r="S293" s="30"/>
      <c r="T293" s="21" t="s">
        <v>3334</v>
      </c>
      <c r="U293" s="21"/>
      <c r="V293" s="57" t="s">
        <v>38</v>
      </c>
    </row>
    <row r="294" spans="2:22" s="150" customFormat="1" ht="29" hidden="1" outlineLevel="1">
      <c r="B294" s="30" t="s">
        <v>2820</v>
      </c>
      <c r="C294" s="30" t="s">
        <v>2821</v>
      </c>
      <c r="D294" s="24"/>
      <c r="E294" s="24" t="s">
        <v>1611</v>
      </c>
      <c r="F294" s="24" t="s">
        <v>1601</v>
      </c>
      <c r="G294" s="30" t="s">
        <v>2822</v>
      </c>
      <c r="H294" s="24" t="s">
        <v>1702</v>
      </c>
      <c r="I294" s="313" t="s">
        <v>1595</v>
      </c>
      <c r="J294" s="24">
        <v>18.2</v>
      </c>
      <c r="K294" s="30" t="s">
        <v>1709</v>
      </c>
      <c r="L294" s="30"/>
      <c r="M294" s="30"/>
      <c r="N294" s="30" t="s">
        <v>1607</v>
      </c>
      <c r="O294" s="30" t="s">
        <v>1657</v>
      </c>
      <c r="P294" s="30" t="s">
        <v>2809</v>
      </c>
      <c r="Q294" s="30" t="s">
        <v>1659</v>
      </c>
      <c r="R294" s="30" t="s">
        <v>2094</v>
      </c>
      <c r="S294" s="30"/>
      <c r="T294" s="21" t="s">
        <v>1710</v>
      </c>
      <c r="U294" s="21"/>
      <c r="V294" s="23" t="s">
        <v>37</v>
      </c>
    </row>
    <row r="295" spans="2:22" s="150" customFormat="1" ht="101.5" hidden="1" outlineLevel="1">
      <c r="B295" s="30" t="s">
        <v>2823</v>
      </c>
      <c r="C295" s="30" t="s">
        <v>2824</v>
      </c>
      <c r="D295" s="24"/>
      <c r="E295" s="24" t="s">
        <v>1600</v>
      </c>
      <c r="F295" s="24" t="s">
        <v>1593</v>
      </c>
      <c r="G295" s="30" t="s">
        <v>2825</v>
      </c>
      <c r="H295" s="24" t="s">
        <v>1702</v>
      </c>
      <c r="I295" s="30" t="s">
        <v>2826</v>
      </c>
      <c r="J295" s="24">
        <v>18.2</v>
      </c>
      <c r="K295" s="30"/>
      <c r="L295" s="30" t="s">
        <v>3337</v>
      </c>
      <c r="M295" s="30"/>
      <c r="N295" s="30" t="s">
        <v>1607</v>
      </c>
      <c r="O295" s="30" t="s">
        <v>1657</v>
      </c>
      <c r="P295" s="30" t="s">
        <v>2809</v>
      </c>
      <c r="Q295" s="30" t="s">
        <v>1659</v>
      </c>
      <c r="R295" s="30" t="s">
        <v>1948</v>
      </c>
      <c r="S295" s="30"/>
      <c r="T295" s="21" t="s">
        <v>3334</v>
      </c>
      <c r="U295" s="21"/>
      <c r="V295" s="57" t="s">
        <v>38</v>
      </c>
    </row>
    <row r="296" spans="2:22" s="150" customFormat="1" ht="29" hidden="1" outlineLevel="1">
      <c r="B296" s="30" t="s">
        <v>2827</v>
      </c>
      <c r="C296" s="30" t="s">
        <v>2828</v>
      </c>
      <c r="D296" s="24"/>
      <c r="E296" s="24" t="s">
        <v>1611</v>
      </c>
      <c r="F296" s="24" t="s">
        <v>1601</v>
      </c>
      <c r="G296" s="30" t="s">
        <v>2829</v>
      </c>
      <c r="H296" s="24" t="s">
        <v>1702</v>
      </c>
      <c r="I296" s="313" t="s">
        <v>1595</v>
      </c>
      <c r="J296" s="24">
        <v>18.2</v>
      </c>
      <c r="K296" s="30" t="s">
        <v>1709</v>
      </c>
      <c r="L296" s="30"/>
      <c r="M296" s="30"/>
      <c r="N296" s="30" t="s">
        <v>1607</v>
      </c>
      <c r="O296" s="30" t="s">
        <v>1657</v>
      </c>
      <c r="P296" s="30" t="s">
        <v>2809</v>
      </c>
      <c r="Q296" s="30" t="s">
        <v>1659</v>
      </c>
      <c r="R296" s="30" t="s">
        <v>1948</v>
      </c>
      <c r="S296" s="30"/>
      <c r="T296" s="21" t="s">
        <v>1710</v>
      </c>
      <c r="U296" s="21"/>
      <c r="V296" s="23" t="s">
        <v>37</v>
      </c>
    </row>
    <row r="297" spans="2:22" collapsed="1"/>
  </sheetData>
  <autoFilter ref="B2:V296" xr:uid="{00000000-0001-0000-0700-000000000000}"/>
  <mergeCells count="1">
    <mergeCell ref="B1:C1"/>
  </mergeCells>
  <hyperlinks>
    <hyperlink ref="I85" location="Tabelas!B6" display="Tabela de Coberturas" xr:uid="{00000000-0004-0000-0700-000005000000}"/>
    <hyperlink ref="I186" r:id="rId1" xr:uid="{00000000-0004-0000-0700-000006000000}"/>
    <hyperlink ref="I245" r:id="rId2" xr:uid="{00000000-0004-0000-0700-000007000000}"/>
    <hyperlink ref="I182" location="Tabelas!K6" display="Tabela de Culturas" xr:uid="{00000000-0004-0000-0700-000008000000}"/>
    <hyperlink ref="I84" location="Tabelas!R7" display="Tabela de grupo e ramo" xr:uid="{00000000-0004-0000-0700-000009000000}"/>
    <hyperlink ref="K173" r:id="rId3" xr:uid="{00000000-0004-0000-0700-00000A000000}"/>
    <hyperlink ref="I173" location="Tabelas!R7" display="Tabela de grupo e ramo" xr:uid="{00000000-0004-0000-0700-00000B000000}"/>
    <hyperlink ref="K84" r:id="rId4" xr:uid="{00000000-0004-0000-0700-00000C000000}"/>
    <hyperlink ref="L228" r:id="rId5" xr:uid="{00000000-0004-0000-0700-00000D000000}"/>
    <hyperlink ref="I228" location="Tabelas!X7" display="Tabela de Categorias Tarifárias" xr:uid="{00000000-0004-0000-0700-00000E000000}"/>
    <hyperlink ref="I201" r:id="rId6" xr:uid="{00000000-0004-0000-0700-00000F000000}"/>
  </hyperlinks>
  <pageMargins left="0.511811024" right="0.511811024" top="0.78740157499999996" bottom="0.78740157499999996" header="0" footer="0"/>
  <pageSetup paperSize="9" orientation="portrait"/>
  <headerFooter>
    <oddFooter>&amp;C&amp;"Calibri"&amp;11&amp;K000000&amp;"Calibri"&amp;11&amp;K000000000000#000000INFORMAÇÃO INTERNA – INTERNAL INFORMATION
#000000INFORMAÇÃO INTERNA – INTERNAL INFORMATION
&amp;1#&amp;"Calibri"&amp;10&amp;K000000INFORMAÇÃO PÚBLICA – PUBLIC INFORMATION</oddFooter>
  </headerFooter>
  <drawing r:id="rId7"/>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V90"/>
  <sheetViews>
    <sheetView showGridLines="0" zoomScale="90" zoomScaleNormal="90" workbookViewId="0">
      <pane xSplit="3" ySplit="2" topLeftCell="D3" activePane="bottomRight" state="frozen"/>
      <selection pane="topRight"/>
      <selection pane="bottomLeft"/>
      <selection pane="bottomRight" activeCell="D3" sqref="D3"/>
    </sheetView>
  </sheetViews>
  <sheetFormatPr defaultColWidth="14.453125" defaultRowHeight="14.5" outlineLevelRow="1"/>
  <cols>
    <col min="1" max="1" width="3.54296875" style="103" customWidth="1"/>
    <col min="2" max="3" width="40.54296875" style="103" customWidth="1"/>
    <col min="4" max="4" width="20.54296875" style="122" customWidth="1"/>
    <col min="5" max="6" width="12.54296875" style="103" customWidth="1"/>
    <col min="7" max="7" width="25.54296875" style="103" customWidth="1"/>
    <col min="8" max="8" width="12.54296875" style="103" customWidth="1"/>
    <col min="9" max="9" width="40.54296875" style="103" customWidth="1"/>
    <col min="10" max="10" width="12.54296875" style="103" customWidth="1"/>
    <col min="11" max="13" width="40.54296875" style="103" customWidth="1"/>
    <col min="14" max="19" width="12.54296875" style="103" customWidth="1"/>
    <col min="20" max="21" width="20.54296875" style="103" customWidth="1"/>
    <col min="22" max="22" width="12.54296875" style="122" customWidth="1"/>
    <col min="23" max="33" width="8.453125" style="103" customWidth="1"/>
    <col min="34" max="16384" width="14.453125" style="103"/>
  </cols>
  <sheetData>
    <row r="1" spans="2:22" ht="40" customHeight="1">
      <c r="B1" s="356" t="s">
        <v>2830</v>
      </c>
      <c r="C1" s="356"/>
    </row>
    <row r="2" spans="2:22" ht="29">
      <c r="B2" s="123" t="s">
        <v>1572</v>
      </c>
      <c r="C2" s="123" t="s">
        <v>1573</v>
      </c>
      <c r="D2" s="124" t="s">
        <v>1574</v>
      </c>
      <c r="E2" s="123" t="s">
        <v>1575</v>
      </c>
      <c r="F2" s="123" t="s">
        <v>2831</v>
      </c>
      <c r="G2" s="123" t="s">
        <v>1577</v>
      </c>
      <c r="H2" s="123" t="s">
        <v>1578</v>
      </c>
      <c r="I2" s="123" t="s">
        <v>1579</v>
      </c>
      <c r="J2" s="123" t="s">
        <v>1580</v>
      </c>
      <c r="K2" s="124" t="s">
        <v>2832</v>
      </c>
      <c r="L2" s="123" t="s">
        <v>1582</v>
      </c>
      <c r="M2" s="123" t="s">
        <v>27</v>
      </c>
      <c r="N2" s="123" t="s">
        <v>1583</v>
      </c>
      <c r="O2" s="88" t="s">
        <v>1584</v>
      </c>
      <c r="P2" s="88" t="s">
        <v>1585</v>
      </c>
      <c r="Q2" s="88" t="s">
        <v>1586</v>
      </c>
      <c r="R2" s="88" t="s">
        <v>1587</v>
      </c>
      <c r="S2" s="88" t="s">
        <v>1588</v>
      </c>
      <c r="T2" s="50" t="s">
        <v>1589</v>
      </c>
      <c r="U2" s="117" t="s">
        <v>1590</v>
      </c>
      <c r="V2" s="50" t="s">
        <v>59</v>
      </c>
    </row>
    <row r="3" spans="2:22" ht="58">
      <c r="B3" s="125" t="s">
        <v>2833</v>
      </c>
      <c r="C3" s="125"/>
      <c r="D3" s="125"/>
      <c r="E3" s="163" t="s">
        <v>1592</v>
      </c>
      <c r="F3" s="163" t="s">
        <v>1593</v>
      </c>
      <c r="G3" s="163" t="s">
        <v>2834</v>
      </c>
      <c r="H3" s="163"/>
      <c r="I3" s="163"/>
      <c r="J3" s="163"/>
      <c r="K3" s="317" t="s">
        <v>1595</v>
      </c>
      <c r="L3" s="125"/>
      <c r="M3" s="125" t="str">
        <f>G3</f>
        <v>sinistro</v>
      </c>
      <c r="N3" s="125" t="s">
        <v>1596</v>
      </c>
      <c r="O3" s="125" t="s">
        <v>1597</v>
      </c>
      <c r="P3" s="125"/>
      <c r="Q3" s="125"/>
      <c r="R3" s="125"/>
      <c r="S3" s="125"/>
      <c r="T3" s="51"/>
      <c r="U3" s="52"/>
      <c r="V3" s="52"/>
    </row>
    <row r="4" spans="2:22" ht="29" hidden="1" outlineLevel="1">
      <c r="B4" s="157" t="s">
        <v>1598</v>
      </c>
      <c r="C4" s="126" t="s">
        <v>1599</v>
      </c>
      <c r="D4" s="127"/>
      <c r="E4" s="127" t="s">
        <v>1600</v>
      </c>
      <c r="F4" s="127" t="s">
        <v>1601</v>
      </c>
      <c r="G4" s="126" t="s">
        <v>1602</v>
      </c>
      <c r="H4" s="127" t="s">
        <v>1603</v>
      </c>
      <c r="I4" s="126" t="s">
        <v>1604</v>
      </c>
      <c r="J4" s="127">
        <v>36</v>
      </c>
      <c r="K4" s="15" t="s">
        <v>1605</v>
      </c>
      <c r="L4" s="15" t="s">
        <v>1606</v>
      </c>
      <c r="M4" s="126"/>
      <c r="N4" s="126" t="s">
        <v>1607</v>
      </c>
      <c r="O4" s="126"/>
      <c r="P4" s="126"/>
      <c r="Q4" s="126"/>
      <c r="R4" s="126"/>
      <c r="S4" s="126"/>
      <c r="T4" s="17"/>
      <c r="U4" s="17" t="s">
        <v>1608</v>
      </c>
      <c r="V4" s="109" t="s">
        <v>37</v>
      </c>
    </row>
    <row r="5" spans="2:22" ht="29" hidden="1" outlineLevel="1">
      <c r="B5" s="157" t="s">
        <v>1609</v>
      </c>
      <c r="C5" s="126" t="s">
        <v>1610</v>
      </c>
      <c r="D5" s="127"/>
      <c r="E5" s="127" t="s">
        <v>1611</v>
      </c>
      <c r="F5" s="127" t="s">
        <v>1593</v>
      </c>
      <c r="G5" s="126" t="s">
        <v>1612</v>
      </c>
      <c r="H5" s="127" t="s">
        <v>1603</v>
      </c>
      <c r="I5" s="126"/>
      <c r="J5" s="127">
        <v>500</v>
      </c>
      <c r="K5" s="126"/>
      <c r="L5" s="15" t="s">
        <v>1606</v>
      </c>
      <c r="M5" s="132"/>
      <c r="N5" s="132" t="s">
        <v>1607</v>
      </c>
      <c r="O5" s="132"/>
      <c r="P5" s="132"/>
      <c r="Q5" s="132"/>
      <c r="R5" s="132"/>
      <c r="S5" s="132"/>
      <c r="T5" s="17"/>
      <c r="U5" s="17"/>
      <c r="V5" s="109"/>
    </row>
    <row r="6" spans="2:22" ht="29" hidden="1" outlineLevel="1">
      <c r="B6" s="15" t="s">
        <v>29</v>
      </c>
      <c r="C6" s="15" t="s">
        <v>29</v>
      </c>
      <c r="D6" s="16"/>
      <c r="E6" s="16" t="s">
        <v>1600</v>
      </c>
      <c r="F6" s="16" t="s">
        <v>1593</v>
      </c>
      <c r="G6" s="15" t="s">
        <v>1613</v>
      </c>
      <c r="H6" s="16" t="s">
        <v>1603</v>
      </c>
      <c r="I6" s="15" t="s">
        <v>1614</v>
      </c>
      <c r="J6" s="16" t="s">
        <v>1595</v>
      </c>
      <c r="K6" s="15"/>
      <c r="L6" s="15" t="s">
        <v>1606</v>
      </c>
      <c r="M6" s="15"/>
      <c r="N6" s="15" t="s">
        <v>1607</v>
      </c>
      <c r="O6" s="15"/>
      <c r="P6" s="15"/>
      <c r="Q6" s="15"/>
      <c r="R6" s="15"/>
      <c r="S6" s="15"/>
      <c r="T6" s="17"/>
      <c r="U6" s="17"/>
      <c r="V6" s="109"/>
    </row>
    <row r="7" spans="2:22" ht="29" hidden="1" outlineLevel="1">
      <c r="B7" s="15" t="s">
        <v>1615</v>
      </c>
      <c r="C7" s="15" t="s">
        <v>1616</v>
      </c>
      <c r="D7" s="16"/>
      <c r="E7" s="16" t="s">
        <v>1600</v>
      </c>
      <c r="F7" s="16" t="s">
        <v>1593</v>
      </c>
      <c r="G7" s="15" t="s">
        <v>1617</v>
      </c>
      <c r="H7" s="16" t="s">
        <v>1603</v>
      </c>
      <c r="I7" s="15" t="s">
        <v>1618</v>
      </c>
      <c r="J7" s="16">
        <v>14</v>
      </c>
      <c r="K7" s="15"/>
      <c r="L7" s="15" t="s">
        <v>1606</v>
      </c>
      <c r="M7" s="15"/>
      <c r="N7" s="15" t="s">
        <v>1607</v>
      </c>
      <c r="O7" s="15"/>
      <c r="P7" s="15"/>
      <c r="Q7" s="15"/>
      <c r="R7" s="15"/>
      <c r="S7" s="15"/>
      <c r="T7" s="17"/>
      <c r="U7" s="17"/>
      <c r="V7" s="109"/>
    </row>
    <row r="8" spans="2:22" ht="29" hidden="1" outlineLevel="1">
      <c r="B8" s="126" t="s">
        <v>1619</v>
      </c>
      <c r="C8" s="126" t="s">
        <v>1620</v>
      </c>
      <c r="D8" s="127"/>
      <c r="E8" s="127" t="s">
        <v>1600</v>
      </c>
      <c r="F8" s="127" t="s">
        <v>1593</v>
      </c>
      <c r="G8" s="126" t="s">
        <v>1621</v>
      </c>
      <c r="H8" s="16" t="s">
        <v>1622</v>
      </c>
      <c r="I8" s="318" t="s">
        <v>1595</v>
      </c>
      <c r="J8" s="45" t="s">
        <v>1595</v>
      </c>
      <c r="K8" s="126"/>
      <c r="L8" s="15" t="s">
        <v>1606</v>
      </c>
      <c r="M8" s="126"/>
      <c r="N8" s="126" t="s">
        <v>1607</v>
      </c>
      <c r="O8" s="126"/>
      <c r="P8" s="126"/>
      <c r="Q8" s="126"/>
      <c r="R8" s="126"/>
      <c r="S8" s="126"/>
      <c r="T8" s="17"/>
      <c r="U8" s="110"/>
      <c r="V8" s="111"/>
    </row>
    <row r="9" spans="2:22" ht="29" hidden="1" outlineLevel="1">
      <c r="B9" s="126" t="s">
        <v>1623</v>
      </c>
      <c r="C9" s="126" t="s">
        <v>1624</v>
      </c>
      <c r="D9" s="127"/>
      <c r="E9" s="127" t="s">
        <v>1611</v>
      </c>
      <c r="F9" s="127" t="s">
        <v>1601</v>
      </c>
      <c r="G9" s="126" t="s">
        <v>1625</v>
      </c>
      <c r="H9" s="16" t="s">
        <v>1622</v>
      </c>
      <c r="I9" s="319" t="s">
        <v>1595</v>
      </c>
      <c r="J9" s="45" t="s">
        <v>1595</v>
      </c>
      <c r="K9" s="15" t="s">
        <v>1626</v>
      </c>
      <c r="L9" s="15" t="s">
        <v>1606</v>
      </c>
      <c r="M9" s="126"/>
      <c r="N9" s="126" t="s">
        <v>1607</v>
      </c>
      <c r="O9" s="126"/>
      <c r="P9" s="126"/>
      <c r="Q9" s="126"/>
      <c r="R9" s="126"/>
      <c r="S9" s="126"/>
      <c r="T9" s="17"/>
      <c r="U9" s="110" t="s">
        <v>1627</v>
      </c>
      <c r="V9" s="109" t="s">
        <v>37</v>
      </c>
    </row>
    <row r="10" spans="2:22" ht="58" hidden="1" outlineLevel="1">
      <c r="B10" s="128" t="s">
        <v>1628</v>
      </c>
      <c r="C10" s="158" t="s">
        <v>1629</v>
      </c>
      <c r="D10" s="113" t="s">
        <v>2711</v>
      </c>
      <c r="E10" s="113" t="s">
        <v>1600</v>
      </c>
      <c r="F10" s="179" t="s">
        <v>1593</v>
      </c>
      <c r="G10" s="106" t="s">
        <v>1631</v>
      </c>
      <c r="H10" s="113" t="s">
        <v>1603</v>
      </c>
      <c r="I10" s="158" t="s">
        <v>1595</v>
      </c>
      <c r="J10" s="174">
        <v>5</v>
      </c>
      <c r="K10" s="106"/>
      <c r="L10" s="106"/>
      <c r="M10" s="158"/>
      <c r="N10" s="158" t="s">
        <v>1607</v>
      </c>
      <c r="O10" s="35" t="s">
        <v>1597</v>
      </c>
      <c r="P10" s="35" t="s">
        <v>1646</v>
      </c>
      <c r="Q10" s="35" t="s">
        <v>2835</v>
      </c>
      <c r="R10" s="35" t="s">
        <v>2836</v>
      </c>
      <c r="S10" s="35" t="s">
        <v>2837</v>
      </c>
      <c r="T10" s="26"/>
      <c r="U10" s="26"/>
      <c r="V10" s="53"/>
    </row>
    <row r="11" spans="2:22" ht="58" hidden="1" outlineLevel="1">
      <c r="B11" s="128" t="s">
        <v>2838</v>
      </c>
      <c r="C11" s="35" t="s">
        <v>2839</v>
      </c>
      <c r="D11" s="36" t="s">
        <v>1630</v>
      </c>
      <c r="E11" s="36" t="s">
        <v>1600</v>
      </c>
      <c r="F11" s="36" t="s">
        <v>1593</v>
      </c>
      <c r="G11" s="35" t="s">
        <v>2840</v>
      </c>
      <c r="H11" s="36" t="s">
        <v>1603</v>
      </c>
      <c r="I11" s="35" t="s">
        <v>1595</v>
      </c>
      <c r="J11" s="36">
        <v>50</v>
      </c>
      <c r="K11" s="35"/>
      <c r="L11" s="38" t="s">
        <v>2841</v>
      </c>
      <c r="M11" s="35"/>
      <c r="N11" s="35" t="s">
        <v>1607</v>
      </c>
      <c r="O11" s="35" t="s">
        <v>1597</v>
      </c>
      <c r="P11" s="35" t="s">
        <v>1646</v>
      </c>
      <c r="Q11" s="35" t="s">
        <v>2835</v>
      </c>
      <c r="R11" s="35" t="s">
        <v>2836</v>
      </c>
      <c r="S11" s="35" t="s">
        <v>2837</v>
      </c>
      <c r="T11" s="21"/>
      <c r="U11" s="21"/>
      <c r="V11" s="23"/>
    </row>
    <row r="12" spans="2:22" ht="58" hidden="1" outlineLevel="1">
      <c r="B12" s="128" t="s">
        <v>1632</v>
      </c>
      <c r="C12" s="35" t="s">
        <v>1633</v>
      </c>
      <c r="D12" s="113" t="s">
        <v>2711</v>
      </c>
      <c r="E12" s="36" t="s">
        <v>1600</v>
      </c>
      <c r="F12" s="36" t="s">
        <v>1601</v>
      </c>
      <c r="G12" s="35" t="s">
        <v>1634</v>
      </c>
      <c r="H12" s="36" t="s">
        <v>1603</v>
      </c>
      <c r="I12" s="35" t="s">
        <v>1595</v>
      </c>
      <c r="J12" s="36">
        <v>60</v>
      </c>
      <c r="K12" s="35" t="s">
        <v>2712</v>
      </c>
      <c r="L12" s="38"/>
      <c r="M12" s="35"/>
      <c r="N12" s="35" t="s">
        <v>1607</v>
      </c>
      <c r="O12" s="35" t="s">
        <v>1597</v>
      </c>
      <c r="P12" s="35" t="s">
        <v>1646</v>
      </c>
      <c r="Q12" s="35" t="s">
        <v>2835</v>
      </c>
      <c r="R12" s="35" t="s">
        <v>2836</v>
      </c>
      <c r="S12" s="35" t="s">
        <v>2837</v>
      </c>
      <c r="T12" s="21"/>
      <c r="U12" s="21"/>
      <c r="V12" s="57"/>
    </row>
    <row r="13" spans="2:22" ht="58" hidden="1" outlineLevel="1">
      <c r="B13" s="128" t="s">
        <v>1641</v>
      </c>
      <c r="C13" s="35" t="s">
        <v>1642</v>
      </c>
      <c r="D13" s="113" t="s">
        <v>2711</v>
      </c>
      <c r="E13" s="36" t="s">
        <v>1611</v>
      </c>
      <c r="F13" s="36" t="s">
        <v>1593</v>
      </c>
      <c r="G13" s="35" t="s">
        <v>1643</v>
      </c>
      <c r="H13" s="36" t="s">
        <v>1603</v>
      </c>
      <c r="I13" s="35" t="s">
        <v>1595</v>
      </c>
      <c r="J13" s="36">
        <v>60</v>
      </c>
      <c r="K13" s="35"/>
      <c r="L13" s="38" t="s">
        <v>1645</v>
      </c>
      <c r="M13" s="35"/>
      <c r="N13" s="35" t="s">
        <v>1607</v>
      </c>
      <c r="O13" s="35" t="s">
        <v>1597</v>
      </c>
      <c r="P13" s="35" t="s">
        <v>1646</v>
      </c>
      <c r="Q13" s="35" t="s">
        <v>2835</v>
      </c>
      <c r="R13" s="35" t="s">
        <v>2836</v>
      </c>
      <c r="S13" s="35" t="s">
        <v>2837</v>
      </c>
      <c r="T13" s="21"/>
      <c r="U13" s="21"/>
      <c r="V13" s="57"/>
    </row>
    <row r="14" spans="2:22" ht="58" hidden="1" outlineLevel="1">
      <c r="B14" s="38" t="s">
        <v>2842</v>
      </c>
      <c r="C14" s="38" t="s">
        <v>2843</v>
      </c>
      <c r="D14" s="39"/>
      <c r="E14" s="39" t="s">
        <v>1600</v>
      </c>
      <c r="F14" s="39" t="s">
        <v>1593</v>
      </c>
      <c r="G14" s="38" t="s">
        <v>2844</v>
      </c>
      <c r="H14" s="39" t="s">
        <v>1663</v>
      </c>
      <c r="I14" s="38" t="s">
        <v>2845</v>
      </c>
      <c r="J14" s="39">
        <v>1</v>
      </c>
      <c r="K14" s="38"/>
      <c r="L14" s="38"/>
      <c r="M14" s="38"/>
      <c r="N14" s="38" t="s">
        <v>1607</v>
      </c>
      <c r="O14" s="38" t="s">
        <v>1597</v>
      </c>
      <c r="P14" s="38" t="s">
        <v>1646</v>
      </c>
      <c r="Q14" s="38" t="s">
        <v>2835</v>
      </c>
      <c r="R14" s="38" t="s">
        <v>2846</v>
      </c>
      <c r="S14" s="38" t="s">
        <v>2847</v>
      </c>
      <c r="T14" s="21"/>
      <c r="U14" s="21"/>
      <c r="V14" s="23"/>
    </row>
    <row r="15" spans="2:22" ht="58" hidden="1" outlineLevel="1">
      <c r="B15" s="38" t="s">
        <v>2848</v>
      </c>
      <c r="C15" s="38" t="s">
        <v>2849</v>
      </c>
      <c r="D15" s="39"/>
      <c r="E15" s="39" t="s">
        <v>1600</v>
      </c>
      <c r="F15" s="39" t="s">
        <v>1593</v>
      </c>
      <c r="G15" s="38" t="s">
        <v>1691</v>
      </c>
      <c r="H15" s="39" t="s">
        <v>1603</v>
      </c>
      <c r="I15" s="38" t="s">
        <v>1692</v>
      </c>
      <c r="J15" s="39">
        <v>3</v>
      </c>
      <c r="K15" s="38"/>
      <c r="L15" s="38"/>
      <c r="M15" s="38"/>
      <c r="N15" s="38" t="s">
        <v>1607</v>
      </c>
      <c r="O15" s="38" t="s">
        <v>1693</v>
      </c>
      <c r="P15" s="38" t="s">
        <v>1694</v>
      </c>
      <c r="Q15" s="38" t="s">
        <v>1826</v>
      </c>
      <c r="R15" s="38" t="s">
        <v>2850</v>
      </c>
      <c r="S15" s="38" t="s">
        <v>2851</v>
      </c>
      <c r="T15" s="21" t="s">
        <v>2852</v>
      </c>
      <c r="U15" s="21"/>
      <c r="V15" s="23" t="s">
        <v>37</v>
      </c>
    </row>
    <row r="16" spans="2:22" ht="58" hidden="1" outlineLevel="1">
      <c r="B16" s="30" t="s">
        <v>2853</v>
      </c>
      <c r="C16" s="30" t="s">
        <v>1727</v>
      </c>
      <c r="D16" s="24"/>
      <c r="E16" s="24" t="s">
        <v>1611</v>
      </c>
      <c r="F16" s="24" t="s">
        <v>1601</v>
      </c>
      <c r="G16" s="30" t="s">
        <v>1728</v>
      </c>
      <c r="H16" s="24" t="s">
        <v>1720</v>
      </c>
      <c r="I16" s="30" t="s">
        <v>1721</v>
      </c>
      <c r="J16" s="24"/>
      <c r="K16" s="30" t="s">
        <v>2854</v>
      </c>
      <c r="L16" s="30" t="s">
        <v>2855</v>
      </c>
      <c r="M16" s="30"/>
      <c r="N16" s="30" t="s">
        <v>1607</v>
      </c>
      <c r="O16" s="38" t="s">
        <v>1693</v>
      </c>
      <c r="P16" s="38" t="s">
        <v>1694</v>
      </c>
      <c r="Q16" s="38" t="s">
        <v>1826</v>
      </c>
      <c r="R16" s="38" t="s">
        <v>1827</v>
      </c>
      <c r="S16" s="30" t="s">
        <v>2856</v>
      </c>
      <c r="T16" s="21"/>
      <c r="U16" s="21"/>
      <c r="V16" s="57"/>
    </row>
    <row r="17" spans="2:22" s="135" customFormat="1" ht="29" hidden="1" outlineLevel="1">
      <c r="B17" s="30" t="s">
        <v>2857</v>
      </c>
      <c r="C17" s="30" t="s">
        <v>2858</v>
      </c>
      <c r="D17" s="24"/>
      <c r="E17" s="24" t="s">
        <v>1600</v>
      </c>
      <c r="F17" s="24" t="s">
        <v>1593</v>
      </c>
      <c r="G17" s="30" t="s">
        <v>2859</v>
      </c>
      <c r="H17" s="24" t="s">
        <v>1720</v>
      </c>
      <c r="I17" s="30" t="s">
        <v>1721</v>
      </c>
      <c r="J17" s="24"/>
      <c r="K17" s="30"/>
      <c r="L17" s="30" t="s">
        <v>2860</v>
      </c>
      <c r="M17" s="30"/>
      <c r="N17" s="30" t="s">
        <v>1607</v>
      </c>
      <c r="O17" s="30" t="s">
        <v>1693</v>
      </c>
      <c r="P17" s="30" t="s">
        <v>1694</v>
      </c>
      <c r="Q17" s="30" t="s">
        <v>1826</v>
      </c>
      <c r="R17" s="30" t="s">
        <v>1696</v>
      </c>
      <c r="S17" s="30" t="s">
        <v>2138</v>
      </c>
      <c r="T17" s="21"/>
      <c r="U17" s="21"/>
      <c r="V17" s="57"/>
    </row>
    <row r="18" spans="2:22" s="135" customFormat="1" ht="29" hidden="1" outlineLevel="1">
      <c r="B18" s="38" t="s">
        <v>2861</v>
      </c>
      <c r="C18" s="38" t="s">
        <v>2862</v>
      </c>
      <c r="D18" s="39"/>
      <c r="E18" s="39" t="s">
        <v>1600</v>
      </c>
      <c r="F18" s="39" t="s">
        <v>1593</v>
      </c>
      <c r="G18" s="38" t="s">
        <v>2863</v>
      </c>
      <c r="H18" s="39" t="s">
        <v>1720</v>
      </c>
      <c r="I18" s="38" t="s">
        <v>1721</v>
      </c>
      <c r="J18" s="39"/>
      <c r="K18" s="38"/>
      <c r="L18" s="38"/>
      <c r="M18" s="38"/>
      <c r="N18" s="38" t="s">
        <v>1607</v>
      </c>
      <c r="O18" s="38"/>
      <c r="P18" s="38"/>
      <c r="Q18" s="38"/>
      <c r="R18" s="38"/>
      <c r="S18" s="38"/>
      <c r="T18" s="21"/>
      <c r="U18" s="21"/>
      <c r="V18" s="57"/>
    </row>
    <row r="19" spans="2:22" s="120" customFormat="1" ht="58" hidden="1" outlineLevel="1">
      <c r="B19" s="38" t="s">
        <v>1736</v>
      </c>
      <c r="C19" s="38" t="s">
        <v>1737</v>
      </c>
      <c r="D19" s="39"/>
      <c r="E19" s="39" t="s">
        <v>1600</v>
      </c>
      <c r="F19" s="39" t="s">
        <v>1601</v>
      </c>
      <c r="G19" s="38" t="s">
        <v>1738</v>
      </c>
      <c r="H19" s="39" t="s">
        <v>1720</v>
      </c>
      <c r="I19" s="38" t="s">
        <v>1721</v>
      </c>
      <c r="J19" s="39"/>
      <c r="K19" s="30" t="s">
        <v>1739</v>
      </c>
      <c r="L19" s="38" t="s">
        <v>1740</v>
      </c>
      <c r="M19" s="38"/>
      <c r="N19" s="38" t="s">
        <v>1607</v>
      </c>
      <c r="O19" s="38" t="s">
        <v>1597</v>
      </c>
      <c r="P19" s="38"/>
      <c r="Q19" s="38"/>
      <c r="R19" s="38"/>
      <c r="S19" s="38"/>
      <c r="T19" s="21"/>
      <c r="U19" s="55" t="s">
        <v>1608</v>
      </c>
      <c r="V19" s="57" t="s">
        <v>37</v>
      </c>
    </row>
    <row r="20" spans="2:22" ht="58" collapsed="1">
      <c r="B20" s="125" t="s">
        <v>2864</v>
      </c>
      <c r="C20" s="125"/>
      <c r="D20" s="125"/>
      <c r="E20" s="163" t="s">
        <v>1592</v>
      </c>
      <c r="F20" s="163" t="s">
        <v>1593</v>
      </c>
      <c r="G20" s="163" t="s">
        <v>2865</v>
      </c>
      <c r="H20" s="163"/>
      <c r="I20" s="163"/>
      <c r="J20" s="163"/>
      <c r="K20" s="317" t="s">
        <v>1595</v>
      </c>
      <c r="L20" s="125"/>
      <c r="M20" s="163" t="str">
        <f>CONCATENATE(M3," \ ",G20)</f>
        <v>sinistro \ coberturas_afetadas</v>
      </c>
      <c r="N20" s="125" t="s">
        <v>1596</v>
      </c>
      <c r="O20" s="125" t="s">
        <v>1597</v>
      </c>
      <c r="P20" s="125"/>
      <c r="Q20" s="125"/>
      <c r="R20" s="125"/>
      <c r="S20" s="125"/>
      <c r="T20" s="51"/>
      <c r="U20" s="51"/>
      <c r="V20" s="52"/>
    </row>
    <row r="21" spans="2:22" ht="58" hidden="1" outlineLevel="1">
      <c r="B21" s="130" t="s">
        <v>1888</v>
      </c>
      <c r="C21" s="38" t="s">
        <v>2866</v>
      </c>
      <c r="D21" s="39" t="s">
        <v>48</v>
      </c>
      <c r="E21" s="39" t="s">
        <v>1600</v>
      </c>
      <c r="F21" s="39" t="s">
        <v>1593</v>
      </c>
      <c r="G21" s="38" t="s">
        <v>1889</v>
      </c>
      <c r="H21" s="39" t="s">
        <v>1603</v>
      </c>
      <c r="I21" s="38" t="s">
        <v>1595</v>
      </c>
      <c r="J21" s="39">
        <v>50</v>
      </c>
      <c r="K21" s="38"/>
      <c r="L21" s="38"/>
      <c r="M21" s="38"/>
      <c r="N21" s="38" t="s">
        <v>1607</v>
      </c>
      <c r="O21" s="38" t="s">
        <v>1597</v>
      </c>
      <c r="P21" s="38" t="s">
        <v>1646</v>
      </c>
      <c r="Q21" s="38" t="s">
        <v>2835</v>
      </c>
      <c r="R21" s="38" t="s">
        <v>2846</v>
      </c>
      <c r="S21" s="38" t="s">
        <v>2867</v>
      </c>
      <c r="T21" s="21"/>
      <c r="U21" s="21"/>
      <c r="V21" s="23"/>
    </row>
    <row r="22" spans="2:22" s="147" customFormat="1" ht="188.5" hidden="1" outlineLevel="1">
      <c r="B22" s="38" t="s">
        <v>2868</v>
      </c>
      <c r="C22" s="38" t="s">
        <v>2869</v>
      </c>
      <c r="D22" s="39"/>
      <c r="E22" s="39" t="s">
        <v>1600</v>
      </c>
      <c r="F22" s="39" t="s">
        <v>1593</v>
      </c>
      <c r="G22" s="38" t="s">
        <v>1894</v>
      </c>
      <c r="H22" s="39" t="s">
        <v>1603</v>
      </c>
      <c r="I22" s="114" t="s">
        <v>161</v>
      </c>
      <c r="J22" s="24">
        <v>4</v>
      </c>
      <c r="K22" s="115" t="s">
        <v>1895</v>
      </c>
      <c r="L22" s="38" t="s">
        <v>2870</v>
      </c>
      <c r="M22" s="38"/>
      <c r="N22" s="38" t="s">
        <v>1607</v>
      </c>
      <c r="O22" s="38" t="s">
        <v>1597</v>
      </c>
      <c r="P22" s="38" t="s">
        <v>1646</v>
      </c>
      <c r="Q22" s="38" t="s">
        <v>2835</v>
      </c>
      <c r="R22" s="38" t="s">
        <v>2846</v>
      </c>
      <c r="S22" s="38" t="s">
        <v>2867</v>
      </c>
      <c r="T22" s="21"/>
      <c r="U22" s="21"/>
      <c r="V22" s="57"/>
    </row>
    <row r="23" spans="2:22" ht="58" hidden="1" outlineLevel="1">
      <c r="B23" s="158" t="s">
        <v>1897</v>
      </c>
      <c r="C23" s="38" t="s">
        <v>2871</v>
      </c>
      <c r="D23" s="39"/>
      <c r="E23" s="39" t="s">
        <v>1600</v>
      </c>
      <c r="F23" s="39" t="s">
        <v>1593</v>
      </c>
      <c r="G23" s="38" t="s">
        <v>2872</v>
      </c>
      <c r="H23" s="39" t="s">
        <v>1603</v>
      </c>
      <c r="I23" s="115" t="s">
        <v>1900</v>
      </c>
      <c r="J23" s="39">
        <v>5</v>
      </c>
      <c r="K23" s="38"/>
      <c r="L23" s="38"/>
      <c r="M23" s="38"/>
      <c r="N23" s="38" t="s">
        <v>1607</v>
      </c>
      <c r="O23" s="38" t="s">
        <v>1597</v>
      </c>
      <c r="P23" s="38" t="s">
        <v>1646</v>
      </c>
      <c r="Q23" s="38" t="s">
        <v>2835</v>
      </c>
      <c r="R23" s="38" t="s">
        <v>2846</v>
      </c>
      <c r="S23" s="38" t="s">
        <v>2867</v>
      </c>
      <c r="T23" s="21"/>
      <c r="U23" s="55"/>
      <c r="V23" s="56"/>
    </row>
    <row r="24" spans="2:22" ht="58" hidden="1" outlineLevel="1">
      <c r="B24" s="158" t="s">
        <v>1901</v>
      </c>
      <c r="C24" s="38" t="s">
        <v>2873</v>
      </c>
      <c r="D24" s="39"/>
      <c r="E24" s="39" t="s">
        <v>1611</v>
      </c>
      <c r="F24" s="39" t="s">
        <v>1601</v>
      </c>
      <c r="G24" s="38" t="s">
        <v>2874</v>
      </c>
      <c r="H24" s="39" t="s">
        <v>1603</v>
      </c>
      <c r="I24" s="38" t="s">
        <v>1595</v>
      </c>
      <c r="J24" s="39">
        <v>500</v>
      </c>
      <c r="K24" s="38" t="s">
        <v>2875</v>
      </c>
      <c r="L24" s="38"/>
      <c r="M24" s="167"/>
      <c r="N24" s="167" t="s">
        <v>1607</v>
      </c>
      <c r="O24" s="38" t="s">
        <v>1597</v>
      </c>
      <c r="P24" s="38" t="s">
        <v>1646</v>
      </c>
      <c r="Q24" s="38" t="s">
        <v>2835</v>
      </c>
      <c r="R24" s="38" t="s">
        <v>2846</v>
      </c>
      <c r="S24" s="38" t="s">
        <v>2867</v>
      </c>
      <c r="T24" s="21"/>
      <c r="U24" s="21"/>
      <c r="V24" s="57"/>
    </row>
    <row r="25" spans="2:22" ht="58" hidden="1" outlineLevel="1">
      <c r="B25" s="106" t="s">
        <v>2876</v>
      </c>
      <c r="C25" s="38" t="s">
        <v>2877</v>
      </c>
      <c r="D25" s="39"/>
      <c r="E25" s="39" t="s">
        <v>1600</v>
      </c>
      <c r="F25" s="39" t="s">
        <v>1593</v>
      </c>
      <c r="G25" s="38" t="s">
        <v>2878</v>
      </c>
      <c r="H25" s="39" t="s">
        <v>1676</v>
      </c>
      <c r="I25" s="38" t="s">
        <v>1677</v>
      </c>
      <c r="J25" s="39">
        <v>10</v>
      </c>
      <c r="K25" s="38"/>
      <c r="L25" s="38"/>
      <c r="M25" s="38"/>
      <c r="N25" s="38" t="s">
        <v>1607</v>
      </c>
      <c r="O25" s="38" t="s">
        <v>1597</v>
      </c>
      <c r="P25" s="38" t="s">
        <v>1646</v>
      </c>
      <c r="Q25" s="38" t="s">
        <v>2835</v>
      </c>
      <c r="R25" s="38" t="s">
        <v>2846</v>
      </c>
      <c r="S25" s="38" t="s">
        <v>2879</v>
      </c>
      <c r="T25" s="21"/>
      <c r="U25" s="21"/>
      <c r="V25" s="23"/>
    </row>
    <row r="26" spans="2:22" ht="58" hidden="1" outlineLevel="1">
      <c r="B26" s="106" t="s">
        <v>2880</v>
      </c>
      <c r="C26" s="38" t="s">
        <v>2881</v>
      </c>
      <c r="D26" s="39"/>
      <c r="E26" s="39" t="s">
        <v>1600</v>
      </c>
      <c r="F26" s="39" t="s">
        <v>1593</v>
      </c>
      <c r="G26" s="38" t="s">
        <v>2882</v>
      </c>
      <c r="H26" s="39" t="s">
        <v>1676</v>
      </c>
      <c r="I26" s="38" t="s">
        <v>1677</v>
      </c>
      <c r="J26" s="39">
        <v>10</v>
      </c>
      <c r="K26" s="38"/>
      <c r="L26" s="38"/>
      <c r="M26" s="38"/>
      <c r="N26" s="38" t="s">
        <v>1607</v>
      </c>
      <c r="O26" s="38" t="s">
        <v>1597</v>
      </c>
      <c r="P26" s="38" t="s">
        <v>1646</v>
      </c>
      <c r="Q26" s="38" t="s">
        <v>2835</v>
      </c>
      <c r="R26" s="38" t="s">
        <v>2846</v>
      </c>
      <c r="S26" s="38" t="s">
        <v>2883</v>
      </c>
      <c r="T26" s="21"/>
      <c r="U26" s="21"/>
      <c r="V26" s="23"/>
    </row>
    <row r="27" spans="2:22" ht="58" hidden="1" outlineLevel="1">
      <c r="B27" s="106" t="s">
        <v>2884</v>
      </c>
      <c r="C27" s="38" t="s">
        <v>2885</v>
      </c>
      <c r="D27" s="39"/>
      <c r="E27" s="39" t="s">
        <v>1611</v>
      </c>
      <c r="F27" s="39" t="s">
        <v>1601</v>
      </c>
      <c r="G27" s="38" t="s">
        <v>2886</v>
      </c>
      <c r="H27" s="39" t="s">
        <v>1676</v>
      </c>
      <c r="I27" s="38" t="s">
        <v>1677</v>
      </c>
      <c r="J27" s="39">
        <v>10</v>
      </c>
      <c r="K27" s="38" t="s">
        <v>2887</v>
      </c>
      <c r="L27" s="38"/>
      <c r="M27" s="38"/>
      <c r="N27" s="38" t="s">
        <v>1607</v>
      </c>
      <c r="O27" s="38" t="s">
        <v>1657</v>
      </c>
      <c r="P27" s="38" t="s">
        <v>1658</v>
      </c>
      <c r="Q27" s="38" t="s">
        <v>1659</v>
      </c>
      <c r="R27" s="38" t="s">
        <v>2260</v>
      </c>
      <c r="S27" s="38" t="s">
        <v>2398</v>
      </c>
      <c r="T27" s="21"/>
      <c r="U27" s="21"/>
      <c r="V27" s="23"/>
    </row>
    <row r="28" spans="2:22" ht="116" hidden="1" outlineLevel="1">
      <c r="B28" s="35" t="s">
        <v>2888</v>
      </c>
      <c r="C28" s="35" t="s">
        <v>2889</v>
      </c>
      <c r="D28" s="36"/>
      <c r="E28" s="36" t="s">
        <v>1611</v>
      </c>
      <c r="F28" s="36" t="s">
        <v>1601</v>
      </c>
      <c r="G28" s="35" t="s">
        <v>2890</v>
      </c>
      <c r="H28" s="36" t="s">
        <v>1676</v>
      </c>
      <c r="I28" s="35" t="s">
        <v>1677</v>
      </c>
      <c r="J28" s="36">
        <v>10</v>
      </c>
      <c r="K28" s="35" t="s">
        <v>3384</v>
      </c>
      <c r="L28" s="35"/>
      <c r="M28" s="35"/>
      <c r="N28" s="35" t="s">
        <v>1607</v>
      </c>
      <c r="O28" s="35" t="s">
        <v>1597</v>
      </c>
      <c r="P28" s="35" t="s">
        <v>1646</v>
      </c>
      <c r="Q28" s="35" t="s">
        <v>2835</v>
      </c>
      <c r="R28" s="35" t="s">
        <v>2846</v>
      </c>
      <c r="S28" s="35" t="s">
        <v>2892</v>
      </c>
      <c r="T28" s="21"/>
      <c r="U28" s="21"/>
      <c r="V28" s="57"/>
    </row>
    <row r="29" spans="2:22" ht="159.5" hidden="1" outlineLevel="1">
      <c r="B29" s="38" t="s">
        <v>2893</v>
      </c>
      <c r="C29" s="38" t="s">
        <v>2894</v>
      </c>
      <c r="D29" s="39"/>
      <c r="E29" s="39" t="s">
        <v>1600</v>
      </c>
      <c r="F29" s="39" t="s">
        <v>1593</v>
      </c>
      <c r="G29" s="38" t="s">
        <v>2895</v>
      </c>
      <c r="H29" s="39" t="s">
        <v>1663</v>
      </c>
      <c r="I29" s="38" t="s">
        <v>2896</v>
      </c>
      <c r="J29" s="39">
        <v>1</v>
      </c>
      <c r="K29" s="38"/>
      <c r="L29" s="38"/>
      <c r="M29" s="38"/>
      <c r="N29" s="38" t="s">
        <v>1607</v>
      </c>
      <c r="O29" s="35" t="s">
        <v>1597</v>
      </c>
      <c r="P29" s="35" t="s">
        <v>1646</v>
      </c>
      <c r="Q29" s="35" t="s">
        <v>2835</v>
      </c>
      <c r="R29" s="35" t="s">
        <v>2846</v>
      </c>
      <c r="S29" s="38" t="s">
        <v>2897</v>
      </c>
      <c r="T29" s="21"/>
      <c r="U29" s="21"/>
      <c r="V29" s="57"/>
    </row>
    <row r="30" spans="2:22" ht="58" hidden="1" outlineLevel="1">
      <c r="B30" s="38" t="s">
        <v>2898</v>
      </c>
      <c r="C30" s="38" t="s">
        <v>2899</v>
      </c>
      <c r="D30" s="39"/>
      <c r="E30" s="39" t="s">
        <v>1600</v>
      </c>
      <c r="F30" s="36" t="s">
        <v>1593</v>
      </c>
      <c r="G30" s="38" t="s">
        <v>2900</v>
      </c>
      <c r="H30" s="39" t="s">
        <v>1676</v>
      </c>
      <c r="I30" s="38" t="s">
        <v>1677</v>
      </c>
      <c r="J30" s="39">
        <v>10</v>
      </c>
      <c r="K30" s="38"/>
      <c r="L30" s="38"/>
      <c r="M30" s="38"/>
      <c r="N30" s="38" t="s">
        <v>1607</v>
      </c>
      <c r="O30" s="38" t="s">
        <v>1597</v>
      </c>
      <c r="P30" s="38" t="s">
        <v>1646</v>
      </c>
      <c r="Q30" s="38" t="s">
        <v>2835</v>
      </c>
      <c r="R30" s="38" t="s">
        <v>2846</v>
      </c>
      <c r="S30" s="38" t="s">
        <v>2901</v>
      </c>
      <c r="T30" s="21"/>
      <c r="U30" s="21"/>
      <c r="V30" s="23"/>
    </row>
    <row r="31" spans="2:22" ht="58" hidden="1" outlineLevel="1">
      <c r="B31" s="38" t="s">
        <v>2708</v>
      </c>
      <c r="C31" s="38" t="s">
        <v>2902</v>
      </c>
      <c r="D31" s="39"/>
      <c r="E31" s="39" t="s">
        <v>1600</v>
      </c>
      <c r="F31" s="36" t="s">
        <v>1593</v>
      </c>
      <c r="G31" s="38" t="s">
        <v>2903</v>
      </c>
      <c r="H31" s="39" t="s">
        <v>1663</v>
      </c>
      <c r="I31" s="38" t="s">
        <v>2904</v>
      </c>
      <c r="J31" s="39">
        <v>2</v>
      </c>
      <c r="K31" s="38"/>
      <c r="L31" s="38"/>
      <c r="M31" s="38"/>
      <c r="N31" s="38" t="s">
        <v>1607</v>
      </c>
      <c r="O31" s="38" t="s">
        <v>2705</v>
      </c>
      <c r="P31" s="38" t="s">
        <v>2706</v>
      </c>
      <c r="Q31" s="38" t="s">
        <v>1659</v>
      </c>
      <c r="R31" s="38" t="s">
        <v>2638</v>
      </c>
      <c r="S31" s="38" t="s">
        <v>2707</v>
      </c>
      <c r="T31" s="21"/>
      <c r="U31" s="21"/>
      <c r="V31" s="57"/>
    </row>
    <row r="32" spans="2:22" s="120" customFormat="1" ht="72.5" hidden="1" outlineLevel="1">
      <c r="B32" s="38" t="s">
        <v>2905</v>
      </c>
      <c r="C32" s="38" t="s">
        <v>2906</v>
      </c>
      <c r="D32" s="39"/>
      <c r="E32" s="39" t="s">
        <v>1611</v>
      </c>
      <c r="F32" s="36" t="s">
        <v>1601</v>
      </c>
      <c r="G32" s="38" t="s">
        <v>2907</v>
      </c>
      <c r="H32" s="39" t="s">
        <v>1676</v>
      </c>
      <c r="I32" s="38" t="s">
        <v>1677</v>
      </c>
      <c r="J32" s="39">
        <v>10</v>
      </c>
      <c r="K32" s="38" t="s">
        <v>2908</v>
      </c>
      <c r="L32" s="38" t="s">
        <v>3385</v>
      </c>
      <c r="M32" s="38"/>
      <c r="N32" s="38" t="s">
        <v>1607</v>
      </c>
      <c r="O32" s="38" t="s">
        <v>2651</v>
      </c>
      <c r="P32" s="38" t="s">
        <v>2704</v>
      </c>
      <c r="Q32" s="38" t="s">
        <v>1970</v>
      </c>
      <c r="R32" s="38" t="s">
        <v>2909</v>
      </c>
      <c r="S32" s="38" t="s">
        <v>2910</v>
      </c>
      <c r="T32" s="21"/>
      <c r="U32" s="21"/>
      <c r="V32" s="57"/>
    </row>
    <row r="33" spans="2:22" s="120" customFormat="1" ht="391.5" hidden="1" outlineLevel="1">
      <c r="B33" s="38" t="s">
        <v>2911</v>
      </c>
      <c r="C33" s="38" t="s">
        <v>2912</v>
      </c>
      <c r="D33" s="39"/>
      <c r="E33" s="39" t="s">
        <v>1611</v>
      </c>
      <c r="F33" s="36" t="s">
        <v>1601</v>
      </c>
      <c r="G33" s="38" t="s">
        <v>2913</v>
      </c>
      <c r="H33" s="39" t="s">
        <v>1676</v>
      </c>
      <c r="I33" s="38" t="s">
        <v>1677</v>
      </c>
      <c r="J33" s="39">
        <v>10</v>
      </c>
      <c r="K33" s="38" t="s">
        <v>2908</v>
      </c>
      <c r="L33" s="38" t="s">
        <v>2914</v>
      </c>
      <c r="M33" s="38"/>
      <c r="N33" s="38" t="s">
        <v>1607</v>
      </c>
      <c r="O33" s="38" t="s">
        <v>2651</v>
      </c>
      <c r="P33" s="38" t="s">
        <v>2704</v>
      </c>
      <c r="Q33" s="38" t="s">
        <v>1970</v>
      </c>
      <c r="R33" s="38" t="s">
        <v>2909</v>
      </c>
      <c r="S33" s="38" t="s">
        <v>2915</v>
      </c>
      <c r="T33" s="21"/>
      <c r="U33" s="21"/>
      <c r="V33" s="57"/>
    </row>
    <row r="34" spans="2:22" s="120" customFormat="1" ht="29" hidden="1" outlineLevel="1">
      <c r="B34" s="38" t="s">
        <v>2916</v>
      </c>
      <c r="C34" s="38" t="s">
        <v>2917</v>
      </c>
      <c r="D34" s="39"/>
      <c r="E34" s="39" t="s">
        <v>1611</v>
      </c>
      <c r="F34" s="36" t="s">
        <v>1593</v>
      </c>
      <c r="G34" s="38" t="s">
        <v>2918</v>
      </c>
      <c r="H34" s="39" t="s">
        <v>1676</v>
      </c>
      <c r="I34" s="38" t="s">
        <v>1677</v>
      </c>
      <c r="J34" s="39">
        <v>10</v>
      </c>
      <c r="K34" s="38"/>
      <c r="L34" s="38" t="s">
        <v>2919</v>
      </c>
      <c r="M34" s="38"/>
      <c r="N34" s="38" t="s">
        <v>1607</v>
      </c>
      <c r="O34" s="38" t="s">
        <v>1657</v>
      </c>
      <c r="P34" s="38" t="s">
        <v>1658</v>
      </c>
      <c r="Q34" s="38" t="s">
        <v>1659</v>
      </c>
      <c r="R34" s="38" t="s">
        <v>2260</v>
      </c>
      <c r="S34" s="38" t="s">
        <v>2920</v>
      </c>
      <c r="T34" s="21"/>
      <c r="U34" s="21"/>
      <c r="V34" s="57"/>
    </row>
    <row r="35" spans="2:22" s="120" customFormat="1" ht="29" hidden="1" outlineLevel="1">
      <c r="B35" s="38" t="s">
        <v>2921</v>
      </c>
      <c r="C35" s="38" t="s">
        <v>2922</v>
      </c>
      <c r="D35" s="39"/>
      <c r="E35" s="39" t="s">
        <v>1611</v>
      </c>
      <c r="F35" s="36" t="s">
        <v>1593</v>
      </c>
      <c r="G35" s="38" t="s">
        <v>2923</v>
      </c>
      <c r="H35" s="39" t="s">
        <v>1676</v>
      </c>
      <c r="I35" s="38" t="s">
        <v>1677</v>
      </c>
      <c r="J35" s="39">
        <v>10</v>
      </c>
      <c r="K35" s="38"/>
      <c r="L35" s="38" t="s">
        <v>2924</v>
      </c>
      <c r="M35" s="38"/>
      <c r="N35" s="38" t="s">
        <v>1607</v>
      </c>
      <c r="O35" s="38" t="s">
        <v>1657</v>
      </c>
      <c r="P35" s="38" t="s">
        <v>1658</v>
      </c>
      <c r="Q35" s="38" t="s">
        <v>1659</v>
      </c>
      <c r="R35" s="38" t="s">
        <v>2260</v>
      </c>
      <c r="S35" s="38" t="s">
        <v>2920</v>
      </c>
      <c r="T35" s="21"/>
      <c r="U35" s="21"/>
      <c r="V35" s="57"/>
    </row>
    <row r="36" spans="2:22" ht="101.5" collapsed="1">
      <c r="B36" s="129" t="s">
        <v>2925</v>
      </c>
      <c r="C36" s="129"/>
      <c r="D36" s="129"/>
      <c r="E36" s="129" t="s">
        <v>1611</v>
      </c>
      <c r="F36" s="129" t="s">
        <v>1601</v>
      </c>
      <c r="G36" s="129" t="s">
        <v>2926</v>
      </c>
      <c r="H36" s="129"/>
      <c r="I36" s="129"/>
      <c r="J36" s="129"/>
      <c r="K36" s="129" t="s">
        <v>3386</v>
      </c>
      <c r="L36" s="129"/>
      <c r="M36" s="129" t="str">
        <f>CONCATENATE(M20," \ ",G36)</f>
        <v>sinistro \ coberturas_afetadas \ justificativa_negativa</v>
      </c>
      <c r="N36" s="180" t="s">
        <v>1596</v>
      </c>
      <c r="O36" s="125" t="s">
        <v>1597</v>
      </c>
      <c r="P36" s="180"/>
      <c r="Q36" s="180"/>
      <c r="R36" s="180"/>
      <c r="S36" s="180"/>
      <c r="T36" s="51"/>
      <c r="U36" s="51"/>
      <c r="V36" s="52"/>
    </row>
    <row r="37" spans="2:22" ht="116" hidden="1" outlineLevel="1">
      <c r="B37" s="38" t="s">
        <v>2925</v>
      </c>
      <c r="C37" s="38" t="s">
        <v>2928</v>
      </c>
      <c r="D37" s="39"/>
      <c r="E37" s="39" t="s">
        <v>1600</v>
      </c>
      <c r="F37" s="39" t="s">
        <v>1593</v>
      </c>
      <c r="G37" s="38" t="s">
        <v>2929</v>
      </c>
      <c r="H37" s="39" t="s">
        <v>1663</v>
      </c>
      <c r="I37" s="38" t="s">
        <v>2930</v>
      </c>
      <c r="J37" s="39">
        <v>2</v>
      </c>
      <c r="K37" s="38"/>
      <c r="L37" s="38"/>
      <c r="M37" s="38"/>
      <c r="N37" s="38" t="s">
        <v>1607</v>
      </c>
      <c r="O37" s="38" t="s">
        <v>1597</v>
      </c>
      <c r="P37" s="38" t="s">
        <v>1646</v>
      </c>
      <c r="Q37" s="38" t="s">
        <v>2835</v>
      </c>
      <c r="R37" s="38" t="s">
        <v>2846</v>
      </c>
      <c r="S37" s="38" t="s">
        <v>2931</v>
      </c>
      <c r="T37" s="21"/>
      <c r="U37" s="21"/>
      <c r="V37" s="23"/>
    </row>
    <row r="38" spans="2:22" ht="58" hidden="1" outlineLevel="1">
      <c r="B38" s="38" t="s">
        <v>2932</v>
      </c>
      <c r="C38" s="38" t="s">
        <v>2933</v>
      </c>
      <c r="D38" s="39"/>
      <c r="E38" s="39" t="s">
        <v>1611</v>
      </c>
      <c r="F38" s="39" t="s">
        <v>1601</v>
      </c>
      <c r="G38" s="38" t="s">
        <v>2934</v>
      </c>
      <c r="H38" s="39" t="s">
        <v>1603</v>
      </c>
      <c r="I38" s="38" t="s">
        <v>1595</v>
      </c>
      <c r="J38" s="39">
        <v>1024</v>
      </c>
      <c r="K38" s="38" t="s">
        <v>2935</v>
      </c>
      <c r="L38" s="38"/>
      <c r="M38" s="38"/>
      <c r="N38" s="38" t="s">
        <v>1607</v>
      </c>
      <c r="O38" s="38" t="s">
        <v>1597</v>
      </c>
      <c r="P38" s="38" t="s">
        <v>1646</v>
      </c>
      <c r="Q38" s="38" t="s">
        <v>2835</v>
      </c>
      <c r="R38" s="38" t="s">
        <v>2846</v>
      </c>
      <c r="S38" s="38" t="s">
        <v>2931</v>
      </c>
      <c r="T38" s="21"/>
      <c r="U38" s="21"/>
      <c r="V38" s="23"/>
    </row>
    <row r="39" spans="2:22" ht="72.5" collapsed="1">
      <c r="B39" s="129" t="s">
        <v>2936</v>
      </c>
      <c r="C39" s="129"/>
      <c r="D39" s="129"/>
      <c r="E39" s="129" t="s">
        <v>1611</v>
      </c>
      <c r="F39" s="129" t="s">
        <v>1601</v>
      </c>
      <c r="G39" s="129" t="s">
        <v>2937</v>
      </c>
      <c r="H39" s="129"/>
      <c r="I39" s="129"/>
      <c r="J39" s="129"/>
      <c r="K39" s="320" t="s">
        <v>3388</v>
      </c>
      <c r="L39" s="129"/>
      <c r="M39" s="129" t="str">
        <f>CONCATENATE(M20," \ ",G39)</f>
        <v>sinistro \ coberturas_afetadas \ totalizacao_sinistro</v>
      </c>
      <c r="N39" s="180" t="s">
        <v>1596</v>
      </c>
      <c r="O39" s="125" t="s">
        <v>1597</v>
      </c>
      <c r="P39" s="180"/>
      <c r="Q39" s="180"/>
      <c r="R39" s="180"/>
      <c r="S39" s="180"/>
      <c r="T39" s="51"/>
      <c r="U39" s="51" t="s">
        <v>3430</v>
      </c>
      <c r="V39" s="52" t="s">
        <v>3427</v>
      </c>
    </row>
    <row r="40" spans="2:22" s="120" customFormat="1" ht="101.5" hidden="1" outlineLevel="1">
      <c r="B40" s="38" t="s">
        <v>2939</v>
      </c>
      <c r="C40" s="38" t="s">
        <v>2939</v>
      </c>
      <c r="D40" s="39"/>
      <c r="E40" s="39" t="s">
        <v>1600</v>
      </c>
      <c r="F40" s="39" t="s">
        <v>1593</v>
      </c>
      <c r="G40" s="38" t="s">
        <v>2940</v>
      </c>
      <c r="H40" s="39" t="s">
        <v>1702</v>
      </c>
      <c r="I40" s="321" t="s">
        <v>1595</v>
      </c>
      <c r="J40" s="24">
        <v>18.2</v>
      </c>
      <c r="K40" s="38"/>
      <c r="L40" s="30" t="s">
        <v>1705</v>
      </c>
      <c r="M40" s="30"/>
      <c r="N40" s="30" t="s">
        <v>1607</v>
      </c>
      <c r="O40" s="30" t="s">
        <v>1597</v>
      </c>
      <c r="P40" s="30" t="s">
        <v>1646</v>
      </c>
      <c r="Q40" s="30" t="s">
        <v>2835</v>
      </c>
      <c r="R40" s="30" t="s">
        <v>2846</v>
      </c>
      <c r="S40" s="30" t="s">
        <v>2941</v>
      </c>
      <c r="T40" s="21" t="s">
        <v>3339</v>
      </c>
      <c r="U40" s="21"/>
      <c r="V40" s="57" t="s">
        <v>38</v>
      </c>
    </row>
    <row r="41" spans="2:22" s="120" customFormat="1" ht="58" hidden="1" outlineLevel="1">
      <c r="B41" s="38" t="s">
        <v>2942</v>
      </c>
      <c r="C41" s="38" t="s">
        <v>2943</v>
      </c>
      <c r="D41" s="39"/>
      <c r="E41" s="39" t="s">
        <v>1611</v>
      </c>
      <c r="F41" s="39" t="s">
        <v>1601</v>
      </c>
      <c r="G41" s="38" t="s">
        <v>2944</v>
      </c>
      <c r="H41" s="39" t="s">
        <v>1702</v>
      </c>
      <c r="I41" s="321" t="s">
        <v>1595</v>
      </c>
      <c r="J41" s="24">
        <v>18.2</v>
      </c>
      <c r="K41" s="30" t="s">
        <v>1709</v>
      </c>
      <c r="L41" s="38"/>
      <c r="M41" s="30"/>
      <c r="N41" s="30" t="s">
        <v>1607</v>
      </c>
      <c r="O41" s="30" t="s">
        <v>1597</v>
      </c>
      <c r="P41" s="30" t="s">
        <v>1646</v>
      </c>
      <c r="Q41" s="30" t="s">
        <v>2835</v>
      </c>
      <c r="R41" s="30" t="s">
        <v>2846</v>
      </c>
      <c r="S41" s="30" t="s">
        <v>2941</v>
      </c>
      <c r="T41" s="21" t="s">
        <v>1710</v>
      </c>
      <c r="U41" s="21"/>
      <c r="V41" s="23" t="s">
        <v>37</v>
      </c>
    </row>
    <row r="42" spans="2:22" s="120" customFormat="1" ht="101.5" hidden="1" outlineLevel="1">
      <c r="B42" s="38" t="s">
        <v>2945</v>
      </c>
      <c r="C42" s="38" t="s">
        <v>2945</v>
      </c>
      <c r="D42" s="39"/>
      <c r="E42" s="39" t="s">
        <v>1600</v>
      </c>
      <c r="F42" s="39" t="s">
        <v>1593</v>
      </c>
      <c r="G42" s="38" t="s">
        <v>2946</v>
      </c>
      <c r="H42" s="39" t="s">
        <v>1702</v>
      </c>
      <c r="I42" s="321" t="s">
        <v>1595</v>
      </c>
      <c r="J42" s="24">
        <v>18.2</v>
      </c>
      <c r="K42" s="38"/>
      <c r="L42" s="30" t="s">
        <v>1705</v>
      </c>
      <c r="M42" s="30"/>
      <c r="N42" s="30" t="s">
        <v>1607</v>
      </c>
      <c r="O42" s="30" t="s">
        <v>1597</v>
      </c>
      <c r="P42" s="30" t="s">
        <v>1646</v>
      </c>
      <c r="Q42" s="30" t="s">
        <v>2835</v>
      </c>
      <c r="R42" s="30" t="s">
        <v>2846</v>
      </c>
      <c r="S42" s="30" t="s">
        <v>2941</v>
      </c>
      <c r="T42" s="21" t="s">
        <v>3339</v>
      </c>
      <c r="U42" s="21"/>
      <c r="V42" s="57" t="s">
        <v>38</v>
      </c>
    </row>
    <row r="43" spans="2:22" s="120" customFormat="1" ht="58" hidden="1" outlineLevel="1">
      <c r="B43" s="38" t="s">
        <v>2947</v>
      </c>
      <c r="C43" s="38" t="s">
        <v>2948</v>
      </c>
      <c r="D43" s="39"/>
      <c r="E43" s="39" t="s">
        <v>1611</v>
      </c>
      <c r="F43" s="39" t="s">
        <v>1601</v>
      </c>
      <c r="G43" s="38" t="s">
        <v>2949</v>
      </c>
      <c r="H43" s="39" t="s">
        <v>1702</v>
      </c>
      <c r="I43" s="321" t="s">
        <v>1595</v>
      </c>
      <c r="J43" s="24">
        <v>18.2</v>
      </c>
      <c r="K43" s="30" t="s">
        <v>1709</v>
      </c>
      <c r="L43" s="38"/>
      <c r="M43" s="30"/>
      <c r="N43" s="30" t="s">
        <v>1607</v>
      </c>
      <c r="O43" s="30" t="s">
        <v>1597</v>
      </c>
      <c r="P43" s="30" t="s">
        <v>1646</v>
      </c>
      <c r="Q43" s="30" t="s">
        <v>2835</v>
      </c>
      <c r="R43" s="30" t="s">
        <v>2846</v>
      </c>
      <c r="S43" s="30" t="s">
        <v>2941</v>
      </c>
      <c r="T43" s="21" t="s">
        <v>1710</v>
      </c>
      <c r="U43" s="21"/>
      <c r="V43" s="23" t="s">
        <v>37</v>
      </c>
    </row>
    <row r="44" spans="2:22" s="120" customFormat="1" ht="101.5" hidden="1" outlineLevel="1">
      <c r="B44" s="38" t="s">
        <v>2950</v>
      </c>
      <c r="C44" s="38" t="s">
        <v>2950</v>
      </c>
      <c r="D44" s="39"/>
      <c r="E44" s="39" t="s">
        <v>1600</v>
      </c>
      <c r="F44" s="39" t="s">
        <v>1593</v>
      </c>
      <c r="G44" s="38" t="s">
        <v>2951</v>
      </c>
      <c r="H44" s="39" t="s">
        <v>1702</v>
      </c>
      <c r="I44" s="321" t="s">
        <v>1595</v>
      </c>
      <c r="J44" s="24">
        <v>18.2</v>
      </c>
      <c r="K44" s="38"/>
      <c r="L44" s="30" t="s">
        <v>1705</v>
      </c>
      <c r="M44" s="30"/>
      <c r="N44" s="30" t="s">
        <v>1607</v>
      </c>
      <c r="O44" s="30" t="s">
        <v>1657</v>
      </c>
      <c r="P44" s="30" t="s">
        <v>1658</v>
      </c>
      <c r="Q44" s="30" t="s">
        <v>1659</v>
      </c>
      <c r="R44" s="30" t="s">
        <v>2260</v>
      </c>
      <c r="S44" s="30" t="s">
        <v>2920</v>
      </c>
      <c r="T44" s="21" t="s">
        <v>3339</v>
      </c>
      <c r="U44" s="21"/>
      <c r="V44" s="57" t="s">
        <v>38</v>
      </c>
    </row>
    <row r="45" spans="2:22" s="120" customFormat="1" ht="101.5" hidden="1" outlineLevel="1">
      <c r="B45" s="38" t="s">
        <v>2952</v>
      </c>
      <c r="C45" s="38" t="s">
        <v>2952</v>
      </c>
      <c r="D45" s="39"/>
      <c r="E45" s="39" t="s">
        <v>1600</v>
      </c>
      <c r="F45" s="39" t="s">
        <v>1593</v>
      </c>
      <c r="G45" s="38" t="s">
        <v>2953</v>
      </c>
      <c r="H45" s="39" t="s">
        <v>1702</v>
      </c>
      <c r="I45" s="321" t="s">
        <v>1595</v>
      </c>
      <c r="J45" s="24">
        <v>18.2</v>
      </c>
      <c r="K45" s="38"/>
      <c r="L45" s="30" t="s">
        <v>1705</v>
      </c>
      <c r="M45" s="30"/>
      <c r="N45" s="30" t="s">
        <v>1607</v>
      </c>
      <c r="O45" s="30" t="s">
        <v>1657</v>
      </c>
      <c r="P45" s="30" t="s">
        <v>1658</v>
      </c>
      <c r="Q45" s="30" t="s">
        <v>1659</v>
      </c>
      <c r="R45" s="30" t="s">
        <v>2260</v>
      </c>
      <c r="S45" s="30" t="s">
        <v>2920</v>
      </c>
      <c r="T45" s="21" t="s">
        <v>3339</v>
      </c>
      <c r="U45" s="21"/>
      <c r="V45" s="57" t="s">
        <v>38</v>
      </c>
    </row>
    <row r="46" spans="2:22" s="120" customFormat="1" ht="101.5" hidden="1" outlineLevel="1">
      <c r="B46" s="38" t="s">
        <v>2954</v>
      </c>
      <c r="C46" s="38" t="s">
        <v>2954</v>
      </c>
      <c r="D46" s="39"/>
      <c r="E46" s="39" t="s">
        <v>1600</v>
      </c>
      <c r="F46" s="39" t="s">
        <v>1593</v>
      </c>
      <c r="G46" s="38" t="s">
        <v>2955</v>
      </c>
      <c r="H46" s="39" t="s">
        <v>1702</v>
      </c>
      <c r="I46" s="321" t="s">
        <v>1595</v>
      </c>
      <c r="J46" s="24">
        <v>18.2</v>
      </c>
      <c r="K46" s="38"/>
      <c r="L46" s="30" t="s">
        <v>1705</v>
      </c>
      <c r="M46" s="30"/>
      <c r="N46" s="30" t="s">
        <v>1607</v>
      </c>
      <c r="O46" s="30" t="s">
        <v>1597</v>
      </c>
      <c r="P46" s="30" t="s">
        <v>1646</v>
      </c>
      <c r="Q46" s="30" t="s">
        <v>2835</v>
      </c>
      <c r="R46" s="30" t="s">
        <v>2846</v>
      </c>
      <c r="S46" s="30" t="s">
        <v>2956</v>
      </c>
      <c r="T46" s="21" t="s">
        <v>3339</v>
      </c>
      <c r="U46" s="21"/>
      <c r="V46" s="57" t="s">
        <v>38</v>
      </c>
    </row>
    <row r="47" spans="2:22" s="120" customFormat="1" ht="101.5" hidden="1" outlineLevel="1">
      <c r="B47" s="38" t="s">
        <v>2957</v>
      </c>
      <c r="C47" s="38" t="s">
        <v>2958</v>
      </c>
      <c r="D47" s="39"/>
      <c r="E47" s="39" t="s">
        <v>1600</v>
      </c>
      <c r="F47" s="39" t="s">
        <v>1593</v>
      </c>
      <c r="G47" s="38" t="s">
        <v>2959</v>
      </c>
      <c r="H47" s="39" t="s">
        <v>1702</v>
      </c>
      <c r="I47" s="321" t="s">
        <v>1595</v>
      </c>
      <c r="J47" s="24">
        <v>18.2</v>
      </c>
      <c r="K47" s="38"/>
      <c r="L47" s="30" t="s">
        <v>1705</v>
      </c>
      <c r="M47" s="30"/>
      <c r="N47" s="30" t="s">
        <v>1607</v>
      </c>
      <c r="O47" s="30" t="s">
        <v>1597</v>
      </c>
      <c r="P47" s="30" t="s">
        <v>1646</v>
      </c>
      <c r="Q47" s="30" t="s">
        <v>2835</v>
      </c>
      <c r="R47" s="30" t="s">
        <v>2846</v>
      </c>
      <c r="S47" s="168" t="s">
        <v>2960</v>
      </c>
      <c r="T47" s="21" t="s">
        <v>3339</v>
      </c>
      <c r="U47" s="21"/>
      <c r="V47" s="57" t="s">
        <v>38</v>
      </c>
    </row>
    <row r="48" spans="2:22" s="137" customFormat="1" ht="72.5" collapsed="1">
      <c r="B48" s="156" t="s">
        <v>2131</v>
      </c>
      <c r="C48" s="156"/>
      <c r="D48" s="156"/>
      <c r="E48" s="131" t="s">
        <v>1742</v>
      </c>
      <c r="F48" s="131" t="s">
        <v>1601</v>
      </c>
      <c r="G48" s="131" t="s">
        <v>2132</v>
      </c>
      <c r="H48" s="131"/>
      <c r="I48" s="131"/>
      <c r="J48" s="131"/>
      <c r="K48" s="131" t="s">
        <v>2961</v>
      </c>
      <c r="L48" s="156"/>
      <c r="M48" s="129" t="str">
        <f>CONCATENATE(M39," \ ",G48)</f>
        <v>sinistro \ coberturas_afetadas \ totalizacao_sinistro \ cessionarias_cosseguro</v>
      </c>
      <c r="N48" s="180" t="s">
        <v>1596</v>
      </c>
      <c r="O48" s="129" t="s">
        <v>1693</v>
      </c>
      <c r="P48" s="180"/>
      <c r="Q48" s="180"/>
      <c r="R48" s="180"/>
      <c r="S48" s="180"/>
      <c r="T48" s="51"/>
      <c r="U48" s="51" t="s">
        <v>3430</v>
      </c>
      <c r="V48" s="52" t="s">
        <v>3427</v>
      </c>
    </row>
    <row r="49" spans="2:22" s="135" customFormat="1" ht="29" hidden="1" outlineLevel="1">
      <c r="B49" s="165" t="s">
        <v>2134</v>
      </c>
      <c r="C49" s="30" t="s">
        <v>2962</v>
      </c>
      <c r="D49" s="24" t="s">
        <v>46</v>
      </c>
      <c r="E49" s="24" t="s">
        <v>1600</v>
      </c>
      <c r="F49" s="24" t="s">
        <v>1593</v>
      </c>
      <c r="G49" s="30" t="s">
        <v>2136</v>
      </c>
      <c r="H49" s="24" t="s">
        <v>1603</v>
      </c>
      <c r="I49" s="30" t="s">
        <v>2137</v>
      </c>
      <c r="J49" s="24">
        <v>5</v>
      </c>
      <c r="K49" s="30"/>
      <c r="L49" s="30"/>
      <c r="M49" s="30"/>
      <c r="N49" s="30" t="s">
        <v>1607</v>
      </c>
      <c r="O49" s="30" t="s">
        <v>1693</v>
      </c>
      <c r="P49" s="30" t="s">
        <v>1694</v>
      </c>
      <c r="Q49" s="30" t="s">
        <v>1695</v>
      </c>
      <c r="R49" s="30" t="s">
        <v>1696</v>
      </c>
      <c r="S49" s="30" t="s">
        <v>2138</v>
      </c>
      <c r="T49" s="21"/>
      <c r="U49" s="21"/>
      <c r="V49" s="57"/>
    </row>
    <row r="50" spans="2:22" s="120" customFormat="1" ht="101.5" hidden="1" outlineLevel="1">
      <c r="B50" s="38" t="s">
        <v>2939</v>
      </c>
      <c r="C50" s="38" t="s">
        <v>2963</v>
      </c>
      <c r="D50" s="39"/>
      <c r="E50" s="39" t="s">
        <v>1600</v>
      </c>
      <c r="F50" s="39" t="s">
        <v>1593</v>
      </c>
      <c r="G50" s="38" t="s">
        <v>2940</v>
      </c>
      <c r="H50" s="39" t="s">
        <v>1702</v>
      </c>
      <c r="I50" s="321" t="s">
        <v>1595</v>
      </c>
      <c r="J50" s="24">
        <v>18.2</v>
      </c>
      <c r="K50" s="38"/>
      <c r="L50" s="30" t="s">
        <v>1705</v>
      </c>
      <c r="M50" s="30"/>
      <c r="N50" s="30" t="s">
        <v>1607</v>
      </c>
      <c r="O50" s="30" t="s">
        <v>1693</v>
      </c>
      <c r="P50" s="30" t="s">
        <v>1694</v>
      </c>
      <c r="Q50" s="30" t="s">
        <v>1695</v>
      </c>
      <c r="R50" s="30" t="s">
        <v>2850</v>
      </c>
      <c r="S50" s="30" t="s">
        <v>2964</v>
      </c>
      <c r="T50" s="21" t="s">
        <v>3339</v>
      </c>
      <c r="U50" s="21"/>
      <c r="V50" s="57" t="s">
        <v>38</v>
      </c>
    </row>
    <row r="51" spans="2:22" s="120" customFormat="1" ht="29" hidden="1" outlineLevel="1">
      <c r="B51" s="38" t="s">
        <v>2942</v>
      </c>
      <c r="C51" s="38" t="s">
        <v>2965</v>
      </c>
      <c r="D51" s="39"/>
      <c r="E51" s="39" t="s">
        <v>1611</v>
      </c>
      <c r="F51" s="39" t="s">
        <v>1601</v>
      </c>
      <c r="G51" s="38" t="s">
        <v>2944</v>
      </c>
      <c r="H51" s="39" t="s">
        <v>1702</v>
      </c>
      <c r="I51" s="321" t="s">
        <v>1595</v>
      </c>
      <c r="J51" s="24">
        <v>18.2</v>
      </c>
      <c r="K51" s="30" t="s">
        <v>1709</v>
      </c>
      <c r="L51" s="38"/>
      <c r="M51" s="30"/>
      <c r="N51" s="30" t="s">
        <v>1607</v>
      </c>
      <c r="O51" s="30" t="s">
        <v>1693</v>
      </c>
      <c r="P51" s="30" t="s">
        <v>1694</v>
      </c>
      <c r="Q51" s="30" t="s">
        <v>1695</v>
      </c>
      <c r="R51" s="30" t="s">
        <v>2850</v>
      </c>
      <c r="S51" s="30" t="s">
        <v>2964</v>
      </c>
      <c r="T51" s="21" t="s">
        <v>1710</v>
      </c>
      <c r="U51" s="21"/>
      <c r="V51" s="23" t="s">
        <v>37</v>
      </c>
    </row>
    <row r="52" spans="2:22" s="120" customFormat="1" ht="101.5" hidden="1" outlineLevel="1">
      <c r="B52" s="38" t="s">
        <v>2945</v>
      </c>
      <c r="C52" s="38" t="s">
        <v>2966</v>
      </c>
      <c r="D52" s="39"/>
      <c r="E52" s="39" t="s">
        <v>1600</v>
      </c>
      <c r="F52" s="39" t="s">
        <v>1593</v>
      </c>
      <c r="G52" s="38" t="s">
        <v>2946</v>
      </c>
      <c r="H52" s="39" t="s">
        <v>1702</v>
      </c>
      <c r="I52" s="321" t="s">
        <v>1595</v>
      </c>
      <c r="J52" s="24">
        <v>18.2</v>
      </c>
      <c r="K52" s="38"/>
      <c r="L52" s="30" t="s">
        <v>1705</v>
      </c>
      <c r="M52" s="30"/>
      <c r="N52" s="30" t="s">
        <v>1607</v>
      </c>
      <c r="O52" s="30" t="s">
        <v>1693</v>
      </c>
      <c r="P52" s="30" t="s">
        <v>1694</v>
      </c>
      <c r="Q52" s="30" t="s">
        <v>1695</v>
      </c>
      <c r="R52" s="30" t="s">
        <v>2850</v>
      </c>
      <c r="S52" s="30" t="s">
        <v>2964</v>
      </c>
      <c r="T52" s="21" t="s">
        <v>3339</v>
      </c>
      <c r="U52" s="21"/>
      <c r="V52" s="57" t="s">
        <v>38</v>
      </c>
    </row>
    <row r="53" spans="2:22" s="120" customFormat="1" ht="29" hidden="1" outlineLevel="1">
      <c r="B53" s="38" t="s">
        <v>2947</v>
      </c>
      <c r="C53" s="38" t="s">
        <v>2967</v>
      </c>
      <c r="D53" s="39"/>
      <c r="E53" s="39" t="s">
        <v>1611</v>
      </c>
      <c r="F53" s="39" t="s">
        <v>1601</v>
      </c>
      <c r="G53" s="38" t="s">
        <v>2949</v>
      </c>
      <c r="H53" s="39" t="s">
        <v>1702</v>
      </c>
      <c r="I53" s="321" t="s">
        <v>1595</v>
      </c>
      <c r="J53" s="24">
        <v>18.2</v>
      </c>
      <c r="K53" s="30" t="s">
        <v>1709</v>
      </c>
      <c r="L53" s="38"/>
      <c r="M53" s="30"/>
      <c r="N53" s="30" t="s">
        <v>1607</v>
      </c>
      <c r="O53" s="30" t="s">
        <v>1693</v>
      </c>
      <c r="P53" s="30" t="s">
        <v>1694</v>
      </c>
      <c r="Q53" s="30" t="s">
        <v>1695</v>
      </c>
      <c r="R53" s="30" t="s">
        <v>2850</v>
      </c>
      <c r="S53" s="30" t="s">
        <v>2964</v>
      </c>
      <c r="T53" s="21" t="s">
        <v>1710</v>
      </c>
      <c r="U53" s="21"/>
      <c r="V53" s="23" t="s">
        <v>37</v>
      </c>
    </row>
    <row r="54" spans="2:22" ht="72.5" collapsed="1">
      <c r="B54" s="125" t="s">
        <v>2968</v>
      </c>
      <c r="C54" s="125"/>
      <c r="D54" s="125"/>
      <c r="E54" s="163" t="s">
        <v>1742</v>
      </c>
      <c r="F54" s="163" t="s">
        <v>1601</v>
      </c>
      <c r="G54" s="163" t="s">
        <v>2969</v>
      </c>
      <c r="H54" s="163"/>
      <c r="I54" s="163"/>
      <c r="J54" s="163"/>
      <c r="K54" s="129" t="s">
        <v>2970</v>
      </c>
      <c r="L54" s="125"/>
      <c r="M54" s="163" t="str">
        <f>CONCATENATE(M3," \ ",G54)</f>
        <v>sinistro \ dados_rural</v>
      </c>
      <c r="N54" s="125" t="s">
        <v>1596</v>
      </c>
      <c r="O54" s="125" t="s">
        <v>1657</v>
      </c>
      <c r="P54" s="125" t="s">
        <v>2260</v>
      </c>
      <c r="Q54" s="125"/>
      <c r="R54" s="125"/>
      <c r="S54" s="125"/>
      <c r="T54" s="51"/>
      <c r="U54" s="51"/>
      <c r="V54" s="51"/>
    </row>
    <row r="55" spans="2:22" ht="29" hidden="1" outlineLevel="1">
      <c r="B55" s="130" t="s">
        <v>2261</v>
      </c>
      <c r="C55" s="38" t="s">
        <v>2971</v>
      </c>
      <c r="D55" s="39" t="s">
        <v>48</v>
      </c>
      <c r="E55" s="39" t="s">
        <v>1600</v>
      </c>
      <c r="F55" s="39" t="s">
        <v>1593</v>
      </c>
      <c r="G55" s="38" t="s">
        <v>2972</v>
      </c>
      <c r="H55" s="39" t="s">
        <v>1603</v>
      </c>
      <c r="I55" s="38" t="s">
        <v>1595</v>
      </c>
      <c r="J55" s="39">
        <v>50</v>
      </c>
      <c r="K55" s="38"/>
      <c r="L55" s="38"/>
      <c r="M55" s="38"/>
      <c r="N55" s="38" t="s">
        <v>1607</v>
      </c>
      <c r="O55" s="107" t="s">
        <v>1657</v>
      </c>
      <c r="P55" s="107" t="s">
        <v>2260</v>
      </c>
      <c r="Q55" s="107" t="s">
        <v>1659</v>
      </c>
      <c r="R55" s="38"/>
      <c r="S55" s="38"/>
      <c r="T55" s="38"/>
      <c r="U55" s="38"/>
      <c r="V55" s="59"/>
    </row>
    <row r="56" spans="2:22" ht="101.5" hidden="1" outlineLevel="1">
      <c r="B56" s="148" t="s">
        <v>2155</v>
      </c>
      <c r="C56" s="107" t="s">
        <v>2264</v>
      </c>
      <c r="D56" s="166"/>
      <c r="E56" s="166" t="s">
        <v>1600</v>
      </c>
      <c r="F56" s="166" t="s">
        <v>1593</v>
      </c>
      <c r="G56" s="107" t="s">
        <v>2157</v>
      </c>
      <c r="H56" s="166" t="s">
        <v>1663</v>
      </c>
      <c r="I56" s="107" t="s">
        <v>2265</v>
      </c>
      <c r="J56" s="166">
        <v>1</v>
      </c>
      <c r="K56" s="107"/>
      <c r="L56" s="107"/>
      <c r="M56" s="107"/>
      <c r="N56" s="107" t="s">
        <v>1607</v>
      </c>
      <c r="O56" s="107" t="s">
        <v>1657</v>
      </c>
      <c r="P56" s="107" t="s">
        <v>2260</v>
      </c>
      <c r="Q56" s="107" t="s">
        <v>1659</v>
      </c>
      <c r="R56" s="107"/>
      <c r="S56" s="107"/>
      <c r="T56" s="116"/>
      <c r="U56" s="116"/>
      <c r="V56" s="170"/>
    </row>
    <row r="57" spans="2:22" ht="101.5" hidden="1" outlineLevel="1">
      <c r="B57" s="35" t="s">
        <v>2973</v>
      </c>
      <c r="C57" s="35" t="s">
        <v>2974</v>
      </c>
      <c r="D57" s="36"/>
      <c r="E57" s="39" t="s">
        <v>1611</v>
      </c>
      <c r="F57" s="36" t="s">
        <v>1601</v>
      </c>
      <c r="G57" s="35" t="s">
        <v>2975</v>
      </c>
      <c r="H57" s="36" t="s">
        <v>1676</v>
      </c>
      <c r="I57" s="35" t="s">
        <v>1677</v>
      </c>
      <c r="J57" s="36">
        <v>10</v>
      </c>
      <c r="K57" s="148" t="s">
        <v>2976</v>
      </c>
      <c r="L57" s="35" t="s">
        <v>3389</v>
      </c>
      <c r="M57" s="35"/>
      <c r="N57" s="35" t="s">
        <v>1607</v>
      </c>
      <c r="O57" s="35" t="s">
        <v>1657</v>
      </c>
      <c r="P57" s="35" t="s">
        <v>2260</v>
      </c>
      <c r="Q57" s="35" t="s">
        <v>1659</v>
      </c>
      <c r="R57" s="35" t="s">
        <v>1658</v>
      </c>
      <c r="S57" s="35" t="s">
        <v>2468</v>
      </c>
      <c r="T57" s="21" t="s">
        <v>3391</v>
      </c>
      <c r="U57" s="148"/>
      <c r="V57" s="171" t="s">
        <v>3373</v>
      </c>
    </row>
    <row r="58" spans="2:22" ht="145" hidden="1" outlineLevel="1">
      <c r="B58" s="35" t="s">
        <v>2978</v>
      </c>
      <c r="C58" s="35" t="s">
        <v>2979</v>
      </c>
      <c r="D58" s="36"/>
      <c r="E58" s="39" t="s">
        <v>1611</v>
      </c>
      <c r="F58" s="36" t="s">
        <v>1601</v>
      </c>
      <c r="G58" s="35" t="s">
        <v>2980</v>
      </c>
      <c r="H58" s="36" t="s">
        <v>1676</v>
      </c>
      <c r="I58" s="35" t="s">
        <v>1677</v>
      </c>
      <c r="J58" s="36">
        <v>10</v>
      </c>
      <c r="K58" s="148" t="s">
        <v>2976</v>
      </c>
      <c r="L58" s="35" t="s">
        <v>3390</v>
      </c>
      <c r="M58" s="35"/>
      <c r="N58" s="35" t="s">
        <v>1607</v>
      </c>
      <c r="O58" s="35" t="s">
        <v>1657</v>
      </c>
      <c r="P58" s="35" t="s">
        <v>2260</v>
      </c>
      <c r="Q58" s="35" t="s">
        <v>1659</v>
      </c>
      <c r="R58" s="35" t="s">
        <v>1658</v>
      </c>
      <c r="S58" s="35" t="s">
        <v>2468</v>
      </c>
      <c r="T58" s="21" t="s">
        <v>3391</v>
      </c>
      <c r="U58" s="148"/>
      <c r="V58" s="171" t="s">
        <v>3373</v>
      </c>
    </row>
    <row r="59" spans="2:22" s="120" customFormat="1" ht="43.5" hidden="1" outlineLevel="1">
      <c r="B59" s="35" t="s">
        <v>2982</v>
      </c>
      <c r="C59" s="35" t="s">
        <v>2983</v>
      </c>
      <c r="D59" s="36"/>
      <c r="E59" s="39" t="s">
        <v>1611</v>
      </c>
      <c r="F59" s="36" t="s">
        <v>1601</v>
      </c>
      <c r="G59" s="35" t="s">
        <v>2984</v>
      </c>
      <c r="H59" s="36" t="s">
        <v>1676</v>
      </c>
      <c r="I59" s="35" t="s">
        <v>1677</v>
      </c>
      <c r="J59" s="36">
        <v>10</v>
      </c>
      <c r="K59" s="148" t="s">
        <v>2976</v>
      </c>
      <c r="L59" s="35" t="s">
        <v>2985</v>
      </c>
      <c r="M59" s="35"/>
      <c r="N59" s="35" t="s">
        <v>1607</v>
      </c>
      <c r="O59" s="35" t="s">
        <v>1657</v>
      </c>
      <c r="P59" s="35" t="s">
        <v>2260</v>
      </c>
      <c r="Q59" s="35" t="s">
        <v>1659</v>
      </c>
      <c r="R59" s="35" t="s">
        <v>1658</v>
      </c>
      <c r="S59" s="35" t="s">
        <v>2468</v>
      </c>
      <c r="T59" s="21"/>
      <c r="U59" s="148"/>
      <c r="V59" s="171"/>
    </row>
    <row r="60" spans="2:22" s="120" customFormat="1" ht="43.5" hidden="1" outlineLevel="1">
      <c r="B60" s="35" t="s">
        <v>2986</v>
      </c>
      <c r="C60" s="35" t="s">
        <v>2987</v>
      </c>
      <c r="D60" s="36"/>
      <c r="E60" s="39" t="s">
        <v>1611</v>
      </c>
      <c r="F60" s="36" t="s">
        <v>1601</v>
      </c>
      <c r="G60" s="35" t="s">
        <v>2988</v>
      </c>
      <c r="H60" s="36" t="s">
        <v>1676</v>
      </c>
      <c r="I60" s="35" t="s">
        <v>1677</v>
      </c>
      <c r="J60" s="36">
        <v>10</v>
      </c>
      <c r="K60" s="148" t="s">
        <v>2976</v>
      </c>
      <c r="L60" s="35" t="s">
        <v>2985</v>
      </c>
      <c r="M60" s="35"/>
      <c r="N60" s="35" t="s">
        <v>1607</v>
      </c>
      <c r="O60" s="35" t="s">
        <v>1657</v>
      </c>
      <c r="P60" s="35" t="s">
        <v>2260</v>
      </c>
      <c r="Q60" s="35" t="s">
        <v>1659</v>
      </c>
      <c r="R60" s="35" t="s">
        <v>1658</v>
      </c>
      <c r="S60" s="35" t="s">
        <v>2468</v>
      </c>
      <c r="T60" s="21"/>
      <c r="U60" s="148"/>
      <c r="V60" s="171"/>
    </row>
    <row r="61" spans="2:22" ht="43.5" hidden="1" outlineLevel="1">
      <c r="B61" s="35" t="s">
        <v>2989</v>
      </c>
      <c r="C61" s="35" t="s">
        <v>2990</v>
      </c>
      <c r="D61" s="36"/>
      <c r="E61" s="36" t="s">
        <v>1611</v>
      </c>
      <c r="F61" s="36" t="s">
        <v>1601</v>
      </c>
      <c r="G61" s="35" t="s">
        <v>2991</v>
      </c>
      <c r="H61" s="36" t="s">
        <v>1676</v>
      </c>
      <c r="I61" s="35" t="s">
        <v>1677</v>
      </c>
      <c r="J61" s="36">
        <v>10</v>
      </c>
      <c r="K61" s="107" t="s">
        <v>2992</v>
      </c>
      <c r="L61" s="35" t="s">
        <v>2985</v>
      </c>
      <c r="M61" s="35"/>
      <c r="N61" s="35" t="s">
        <v>1607</v>
      </c>
      <c r="O61" s="35" t="s">
        <v>1657</v>
      </c>
      <c r="P61" s="35" t="s">
        <v>2260</v>
      </c>
      <c r="Q61" s="35" t="s">
        <v>1659</v>
      </c>
      <c r="R61" s="35" t="s">
        <v>1658</v>
      </c>
      <c r="S61" s="35" t="s">
        <v>2468</v>
      </c>
      <c r="T61" s="21"/>
      <c r="U61" s="148"/>
      <c r="V61" s="171"/>
    </row>
    <row r="62" spans="2:22" s="120" customFormat="1" ht="43.5" hidden="1" outlineLevel="1">
      <c r="B62" s="35" t="s">
        <v>2993</v>
      </c>
      <c r="C62" s="35" t="s">
        <v>2994</v>
      </c>
      <c r="D62" s="36"/>
      <c r="E62" s="36" t="s">
        <v>1611</v>
      </c>
      <c r="F62" s="36" t="s">
        <v>1601</v>
      </c>
      <c r="G62" s="35" t="s">
        <v>2995</v>
      </c>
      <c r="H62" s="36" t="s">
        <v>1676</v>
      </c>
      <c r="I62" s="35" t="s">
        <v>1677</v>
      </c>
      <c r="J62" s="36">
        <v>10</v>
      </c>
      <c r="K62" s="107" t="s">
        <v>2992</v>
      </c>
      <c r="L62" s="35" t="s">
        <v>2985</v>
      </c>
      <c r="M62" s="35"/>
      <c r="N62" s="35" t="s">
        <v>1607</v>
      </c>
      <c r="O62" s="35" t="s">
        <v>1657</v>
      </c>
      <c r="P62" s="35" t="s">
        <v>2260</v>
      </c>
      <c r="Q62" s="35" t="s">
        <v>1659</v>
      </c>
      <c r="R62" s="35" t="s">
        <v>1658</v>
      </c>
      <c r="S62" s="35" t="s">
        <v>2468</v>
      </c>
      <c r="T62" s="21"/>
      <c r="U62" s="148"/>
      <c r="V62" s="171"/>
    </row>
    <row r="63" spans="2:22" ht="58" hidden="1" outlineLevel="1">
      <c r="B63" s="35" t="s">
        <v>2996</v>
      </c>
      <c r="C63" s="35" t="s">
        <v>2997</v>
      </c>
      <c r="D63" s="36"/>
      <c r="E63" s="36" t="s">
        <v>1611</v>
      </c>
      <c r="F63" s="36" t="s">
        <v>1601</v>
      </c>
      <c r="G63" s="35" t="s">
        <v>1785</v>
      </c>
      <c r="H63" s="36" t="s">
        <v>1603</v>
      </c>
      <c r="I63" s="30" t="s">
        <v>3409</v>
      </c>
      <c r="J63" s="36">
        <v>2</v>
      </c>
      <c r="K63" s="107" t="s">
        <v>2992</v>
      </c>
      <c r="L63" s="35" t="s">
        <v>2985</v>
      </c>
      <c r="M63" s="35"/>
      <c r="N63" s="35" t="s">
        <v>1607</v>
      </c>
      <c r="O63" s="35" t="s">
        <v>1657</v>
      </c>
      <c r="P63" s="35" t="s">
        <v>2260</v>
      </c>
      <c r="Q63" s="35" t="s">
        <v>1659</v>
      </c>
      <c r="R63" s="35" t="s">
        <v>1658</v>
      </c>
      <c r="S63" s="35" t="s">
        <v>2313</v>
      </c>
      <c r="T63" s="21"/>
      <c r="U63" s="116"/>
      <c r="V63" s="57"/>
    </row>
    <row r="64" spans="2:22" s="120" customFormat="1" ht="43.5" hidden="1" outlineLevel="1">
      <c r="B64" s="35" t="s">
        <v>2998</v>
      </c>
      <c r="C64" s="35" t="s">
        <v>2999</v>
      </c>
      <c r="D64" s="36"/>
      <c r="E64" s="36" t="s">
        <v>1611</v>
      </c>
      <c r="F64" s="36" t="s">
        <v>1601</v>
      </c>
      <c r="G64" s="35" t="s">
        <v>3000</v>
      </c>
      <c r="H64" s="36" t="s">
        <v>1663</v>
      </c>
      <c r="I64" s="115" t="s">
        <v>2312</v>
      </c>
      <c r="J64" s="36">
        <v>7</v>
      </c>
      <c r="K64" s="107" t="s">
        <v>2992</v>
      </c>
      <c r="L64" s="35"/>
      <c r="M64" s="35"/>
      <c r="N64" s="35" t="s">
        <v>1607</v>
      </c>
      <c r="O64" s="35" t="s">
        <v>1657</v>
      </c>
      <c r="P64" s="35" t="s">
        <v>2260</v>
      </c>
      <c r="Q64" s="35" t="s">
        <v>1659</v>
      </c>
      <c r="R64" s="35" t="s">
        <v>1658</v>
      </c>
      <c r="S64" s="35" t="s">
        <v>2313</v>
      </c>
      <c r="T64" s="21"/>
      <c r="U64" s="116"/>
      <c r="V64" s="170"/>
    </row>
    <row r="65" spans="2:22" ht="43.5" hidden="1" outlineLevel="1">
      <c r="B65" s="172" t="s">
        <v>3001</v>
      </c>
      <c r="C65" s="35" t="s">
        <v>3002</v>
      </c>
      <c r="D65" s="36"/>
      <c r="E65" s="36" t="s">
        <v>1611</v>
      </c>
      <c r="F65" s="39" t="s">
        <v>1601</v>
      </c>
      <c r="G65" s="38" t="s">
        <v>3003</v>
      </c>
      <c r="H65" s="39" t="s">
        <v>1603</v>
      </c>
      <c r="I65" s="38"/>
      <c r="J65" s="39">
        <v>30</v>
      </c>
      <c r="K65" s="107" t="s">
        <v>2992</v>
      </c>
      <c r="L65" s="35" t="s">
        <v>2985</v>
      </c>
      <c r="M65" s="35"/>
      <c r="N65" s="35" t="s">
        <v>1607</v>
      </c>
      <c r="O65" s="35" t="s">
        <v>1657</v>
      </c>
      <c r="P65" s="35" t="s">
        <v>2260</v>
      </c>
      <c r="Q65" s="35" t="s">
        <v>1659</v>
      </c>
      <c r="R65" s="35" t="s">
        <v>1658</v>
      </c>
      <c r="S65" s="35" t="s">
        <v>2313</v>
      </c>
      <c r="T65" s="21"/>
      <c r="U65" s="116"/>
      <c r="V65" s="170"/>
    </row>
    <row r="66" spans="2:22" s="147" customFormat="1" hidden="1" outlineLevel="1">
      <c r="B66" s="38" t="s">
        <v>3004</v>
      </c>
      <c r="C66" s="38" t="s">
        <v>3005</v>
      </c>
      <c r="D66" s="39"/>
      <c r="E66" s="39" t="s">
        <v>1600</v>
      </c>
      <c r="F66" s="39" t="s">
        <v>1593</v>
      </c>
      <c r="G66" s="38" t="s">
        <v>3006</v>
      </c>
      <c r="H66" s="39" t="s">
        <v>1603</v>
      </c>
      <c r="I66" s="115" t="s">
        <v>3007</v>
      </c>
      <c r="J66" s="39">
        <v>2</v>
      </c>
      <c r="K66" s="38"/>
      <c r="L66" s="38"/>
      <c r="M66" s="38"/>
      <c r="N66" s="38" t="s">
        <v>1607</v>
      </c>
      <c r="O66" s="38" t="s">
        <v>1657</v>
      </c>
      <c r="P66" s="38" t="s">
        <v>2260</v>
      </c>
      <c r="Q66" s="38" t="s">
        <v>1659</v>
      </c>
      <c r="R66" s="38" t="s">
        <v>1948</v>
      </c>
      <c r="S66" s="38" t="s">
        <v>2468</v>
      </c>
      <c r="T66" s="21"/>
      <c r="U66" s="38"/>
      <c r="V66" s="59"/>
    </row>
    <row r="67" spans="2:22" s="147" customFormat="1" ht="101.5" hidden="1" outlineLevel="1">
      <c r="B67" s="38" t="s">
        <v>2041</v>
      </c>
      <c r="C67" s="38" t="s">
        <v>3008</v>
      </c>
      <c r="D67" s="39"/>
      <c r="E67" s="39" t="s">
        <v>1600</v>
      </c>
      <c r="F67" s="39" t="s">
        <v>1593</v>
      </c>
      <c r="G67" s="38" t="s">
        <v>3009</v>
      </c>
      <c r="H67" s="39" t="s">
        <v>1702</v>
      </c>
      <c r="I67" s="321" t="s">
        <v>1595</v>
      </c>
      <c r="J67" s="24">
        <v>18.2</v>
      </c>
      <c r="K67" s="38"/>
      <c r="L67" s="38" t="s">
        <v>3340</v>
      </c>
      <c r="M67" s="30"/>
      <c r="N67" s="30" t="s">
        <v>1607</v>
      </c>
      <c r="O67" s="38" t="s">
        <v>1657</v>
      </c>
      <c r="P67" s="38" t="s">
        <v>2260</v>
      </c>
      <c r="Q67" s="38" t="s">
        <v>1659</v>
      </c>
      <c r="R67" s="38" t="s">
        <v>1948</v>
      </c>
      <c r="S67" s="38" t="s">
        <v>1960</v>
      </c>
      <c r="T67" s="21" t="s">
        <v>3339</v>
      </c>
      <c r="U67" s="21"/>
      <c r="V67" s="57" t="s">
        <v>38</v>
      </c>
    </row>
    <row r="68" spans="2:22" s="147" customFormat="1" ht="58" collapsed="1">
      <c r="B68" s="125" t="s">
        <v>3010</v>
      </c>
      <c r="C68" s="125"/>
      <c r="D68" s="125"/>
      <c r="E68" s="125" t="s">
        <v>1742</v>
      </c>
      <c r="F68" s="163" t="s">
        <v>1601</v>
      </c>
      <c r="G68" s="125" t="s">
        <v>3011</v>
      </c>
      <c r="H68" s="125"/>
      <c r="I68" s="125"/>
      <c r="J68" s="125"/>
      <c r="K68" s="163" t="s">
        <v>3012</v>
      </c>
      <c r="L68" s="125"/>
      <c r="M68" s="125" t="str">
        <f>CONCATENATE(M3," \ ",G68)</f>
        <v>sinistro \ dados_patrimonial</v>
      </c>
      <c r="N68" s="125" t="s">
        <v>1596</v>
      </c>
      <c r="O68" s="125" t="s">
        <v>1657</v>
      </c>
      <c r="P68" s="125" t="s">
        <v>2344</v>
      </c>
      <c r="Q68" s="125"/>
      <c r="R68" s="125"/>
      <c r="S68" s="125"/>
      <c r="T68" s="51"/>
      <c r="U68" s="51"/>
      <c r="V68" s="52"/>
    </row>
    <row r="69" spans="2:22" s="147" customFormat="1" ht="29" hidden="1" outlineLevel="1">
      <c r="B69" s="130" t="s">
        <v>2345</v>
      </c>
      <c r="C69" s="38" t="s">
        <v>3013</v>
      </c>
      <c r="D69" s="39" t="s">
        <v>48</v>
      </c>
      <c r="E69" s="39" t="s">
        <v>1600</v>
      </c>
      <c r="F69" s="39" t="s">
        <v>1593</v>
      </c>
      <c r="G69" s="38" t="s">
        <v>3014</v>
      </c>
      <c r="H69" s="39" t="s">
        <v>1603</v>
      </c>
      <c r="I69" s="38" t="s">
        <v>1595</v>
      </c>
      <c r="J69" s="39">
        <v>50</v>
      </c>
      <c r="K69" s="38"/>
      <c r="L69" s="38"/>
      <c r="M69" s="38"/>
      <c r="N69" s="38" t="s">
        <v>1607</v>
      </c>
      <c r="O69" s="30" t="s">
        <v>1657</v>
      </c>
      <c r="P69" s="30" t="s">
        <v>1658</v>
      </c>
      <c r="Q69" s="30" t="s">
        <v>1659</v>
      </c>
      <c r="R69" s="38"/>
      <c r="S69" s="38"/>
      <c r="T69" s="26"/>
      <c r="U69" s="26"/>
      <c r="V69" s="53"/>
    </row>
    <row r="70" spans="2:22" s="147" customFormat="1" ht="101.5" hidden="1" outlineLevel="1">
      <c r="B70" s="38" t="s">
        <v>2041</v>
      </c>
      <c r="C70" s="38" t="s">
        <v>3008</v>
      </c>
      <c r="D70" s="39"/>
      <c r="E70" s="39" t="s">
        <v>1600</v>
      </c>
      <c r="F70" s="39" t="s">
        <v>1593</v>
      </c>
      <c r="G70" s="38" t="s">
        <v>3015</v>
      </c>
      <c r="H70" s="39" t="s">
        <v>1702</v>
      </c>
      <c r="I70" s="321" t="s">
        <v>1595</v>
      </c>
      <c r="J70" s="24">
        <v>18.2</v>
      </c>
      <c r="K70" s="38"/>
      <c r="L70" s="38" t="s">
        <v>3340</v>
      </c>
      <c r="M70" s="30"/>
      <c r="N70" s="30" t="s">
        <v>1607</v>
      </c>
      <c r="O70" s="30" t="s">
        <v>1657</v>
      </c>
      <c r="P70" s="30" t="s">
        <v>1658</v>
      </c>
      <c r="Q70" s="30" t="s">
        <v>1659</v>
      </c>
      <c r="R70" s="30" t="s">
        <v>1948</v>
      </c>
      <c r="S70" s="30" t="s">
        <v>3016</v>
      </c>
      <c r="T70" s="21" t="s">
        <v>3339</v>
      </c>
      <c r="U70" s="21"/>
      <c r="V70" s="57" t="s">
        <v>38</v>
      </c>
    </row>
    <row r="71" spans="2:22" ht="58" collapsed="1">
      <c r="B71" s="125" t="s">
        <v>3017</v>
      </c>
      <c r="C71" s="125"/>
      <c r="D71" s="125"/>
      <c r="E71" s="163" t="s">
        <v>1742</v>
      </c>
      <c r="F71" s="163" t="s">
        <v>1601</v>
      </c>
      <c r="G71" s="163" t="s">
        <v>3018</v>
      </c>
      <c r="H71" s="163"/>
      <c r="I71" s="163"/>
      <c r="J71" s="163"/>
      <c r="K71" s="163" t="s">
        <v>3019</v>
      </c>
      <c r="L71" s="125"/>
      <c r="M71" s="125" t="str">
        <f>CONCATENATE(M3," \ ",G71)</f>
        <v>sinistro \ dados_auto</v>
      </c>
      <c r="N71" s="125" t="s">
        <v>1596</v>
      </c>
      <c r="O71" s="163" t="s">
        <v>1657</v>
      </c>
      <c r="P71" s="163" t="s">
        <v>2064</v>
      </c>
      <c r="Q71" s="125"/>
      <c r="R71" s="125"/>
      <c r="S71" s="125"/>
      <c r="T71" s="51"/>
      <c r="U71" s="51"/>
      <c r="V71" s="52"/>
    </row>
    <row r="72" spans="2:22" ht="29" hidden="1" outlineLevel="1">
      <c r="B72" s="130" t="s">
        <v>2435</v>
      </c>
      <c r="C72" s="38" t="s">
        <v>3020</v>
      </c>
      <c r="D72" s="39" t="s">
        <v>48</v>
      </c>
      <c r="E72" s="39" t="s">
        <v>1600</v>
      </c>
      <c r="F72" s="39" t="s">
        <v>1593</v>
      </c>
      <c r="G72" s="38" t="s">
        <v>3021</v>
      </c>
      <c r="H72" s="39" t="s">
        <v>1603</v>
      </c>
      <c r="I72" s="38" t="s">
        <v>1595</v>
      </c>
      <c r="J72" s="39">
        <v>50</v>
      </c>
      <c r="K72" s="38"/>
      <c r="L72" s="38"/>
      <c r="M72" s="38"/>
      <c r="N72" s="38" t="s">
        <v>1607</v>
      </c>
      <c r="O72" s="38" t="s">
        <v>1657</v>
      </c>
      <c r="P72" s="38" t="s">
        <v>1658</v>
      </c>
      <c r="Q72" s="38" t="s">
        <v>1659</v>
      </c>
      <c r="R72" s="38"/>
      <c r="S72" s="38"/>
      <c r="T72" s="21"/>
      <c r="U72" s="21"/>
      <c r="V72" s="57"/>
    </row>
    <row r="73" spans="2:22" s="147" customFormat="1" ht="116" hidden="1" outlineLevel="1">
      <c r="B73" s="38" t="s">
        <v>3022</v>
      </c>
      <c r="C73" s="38" t="s">
        <v>3023</v>
      </c>
      <c r="D73" s="39"/>
      <c r="E73" s="39" t="s">
        <v>1600</v>
      </c>
      <c r="F73" s="173" t="s">
        <v>1593</v>
      </c>
      <c r="G73" s="38" t="s">
        <v>3024</v>
      </c>
      <c r="H73" s="39" t="s">
        <v>1663</v>
      </c>
      <c r="I73" s="38" t="s">
        <v>3025</v>
      </c>
      <c r="J73" s="39">
        <v>2</v>
      </c>
      <c r="K73" s="175"/>
      <c r="L73" s="38"/>
      <c r="M73" s="38"/>
      <c r="N73" s="38" t="s">
        <v>1607</v>
      </c>
      <c r="O73" s="38" t="s">
        <v>1657</v>
      </c>
      <c r="P73" s="38" t="s">
        <v>1658</v>
      </c>
      <c r="Q73" s="38" t="s">
        <v>1659</v>
      </c>
      <c r="R73" s="38" t="s">
        <v>2260</v>
      </c>
      <c r="S73" s="38" t="s">
        <v>2197</v>
      </c>
      <c r="T73" s="21"/>
      <c r="U73" s="21"/>
      <c r="V73" s="57"/>
    </row>
    <row r="74" spans="2:22" s="147" customFormat="1" ht="159.5" hidden="1" outlineLevel="1">
      <c r="B74" s="148" t="s">
        <v>3026</v>
      </c>
      <c r="C74" s="38" t="s">
        <v>3027</v>
      </c>
      <c r="D74" s="39"/>
      <c r="E74" s="174" t="s">
        <v>1600</v>
      </c>
      <c r="F74" s="174" t="s">
        <v>1593</v>
      </c>
      <c r="G74" s="38" t="s">
        <v>3028</v>
      </c>
      <c r="H74" s="39" t="s">
        <v>1663</v>
      </c>
      <c r="I74" s="38" t="s">
        <v>3029</v>
      </c>
      <c r="J74" s="39">
        <v>2</v>
      </c>
      <c r="K74" s="175"/>
      <c r="L74" s="38"/>
      <c r="M74" s="168"/>
      <c r="N74" s="168" t="s">
        <v>1607</v>
      </c>
      <c r="O74" s="168" t="s">
        <v>2231</v>
      </c>
      <c r="P74" s="168" t="s">
        <v>2407</v>
      </c>
      <c r="Q74" s="168" t="s">
        <v>1647</v>
      </c>
      <c r="R74" s="168" t="s">
        <v>2409</v>
      </c>
      <c r="S74" s="168" t="s">
        <v>3030</v>
      </c>
      <c r="T74" s="21"/>
      <c r="U74" s="116"/>
      <c r="V74" s="170"/>
    </row>
    <row r="75" spans="2:22" s="147" customFormat="1" ht="58" hidden="1" outlineLevel="1">
      <c r="B75" s="148" t="s">
        <v>3031</v>
      </c>
      <c r="C75" s="38" t="s">
        <v>3032</v>
      </c>
      <c r="D75" s="39"/>
      <c r="E75" s="174" t="s">
        <v>1600</v>
      </c>
      <c r="F75" s="174" t="s">
        <v>1593</v>
      </c>
      <c r="G75" s="38" t="s">
        <v>1776</v>
      </c>
      <c r="H75" s="39" t="s">
        <v>1663</v>
      </c>
      <c r="I75" s="38" t="s">
        <v>1777</v>
      </c>
      <c r="J75" s="39">
        <v>2</v>
      </c>
      <c r="K75" s="175"/>
      <c r="L75" s="38"/>
      <c r="M75" s="168"/>
      <c r="N75" s="168" t="s">
        <v>1607</v>
      </c>
      <c r="O75" s="168" t="s">
        <v>2231</v>
      </c>
      <c r="P75" s="168" t="s">
        <v>2407</v>
      </c>
      <c r="Q75" s="168" t="s">
        <v>1647</v>
      </c>
      <c r="R75" s="168" t="s">
        <v>2409</v>
      </c>
      <c r="S75" s="168" t="s">
        <v>3033</v>
      </c>
      <c r="T75" s="21"/>
      <c r="U75" s="116"/>
      <c r="V75" s="170"/>
    </row>
    <row r="76" spans="2:22" s="147" customFormat="1" ht="58" hidden="1" outlineLevel="1">
      <c r="B76" s="148" t="s">
        <v>3034</v>
      </c>
      <c r="C76" s="38" t="s">
        <v>3035</v>
      </c>
      <c r="D76" s="39"/>
      <c r="E76" s="174" t="s">
        <v>1600</v>
      </c>
      <c r="F76" s="174" t="s">
        <v>1593</v>
      </c>
      <c r="G76" s="38" t="s">
        <v>1766</v>
      </c>
      <c r="H76" s="39" t="s">
        <v>1676</v>
      </c>
      <c r="I76" s="38" t="s">
        <v>1677</v>
      </c>
      <c r="J76" s="39">
        <v>10</v>
      </c>
      <c r="K76" s="175"/>
      <c r="L76" s="38"/>
      <c r="M76" s="168"/>
      <c r="N76" s="168" t="s">
        <v>1607</v>
      </c>
      <c r="O76" s="168" t="s">
        <v>2231</v>
      </c>
      <c r="P76" s="168" t="s">
        <v>2407</v>
      </c>
      <c r="Q76" s="168" t="s">
        <v>1647</v>
      </c>
      <c r="R76" s="168" t="s">
        <v>2409</v>
      </c>
      <c r="S76" s="168" t="s">
        <v>3036</v>
      </c>
      <c r="T76" s="21"/>
      <c r="U76" s="116"/>
      <c r="V76" s="170"/>
    </row>
    <row r="77" spans="2:22" s="120" customFormat="1" hidden="1" outlineLevel="1">
      <c r="B77" s="38" t="s">
        <v>3037</v>
      </c>
      <c r="C77" s="38" t="s">
        <v>3038</v>
      </c>
      <c r="D77" s="39"/>
      <c r="E77" s="174" t="s">
        <v>1600</v>
      </c>
      <c r="F77" s="174" t="s">
        <v>1593</v>
      </c>
      <c r="G77" s="38" t="s">
        <v>3000</v>
      </c>
      <c r="H77" s="39" t="s">
        <v>1663</v>
      </c>
      <c r="I77" s="115" t="s">
        <v>2312</v>
      </c>
      <c r="J77" s="39">
        <v>7</v>
      </c>
      <c r="K77" s="175"/>
      <c r="L77" s="38"/>
      <c r="M77" s="168"/>
      <c r="N77" s="168" t="s">
        <v>1607</v>
      </c>
      <c r="O77" s="168" t="s">
        <v>1657</v>
      </c>
      <c r="P77" s="168" t="s">
        <v>2064</v>
      </c>
      <c r="Q77" s="168" t="s">
        <v>1659</v>
      </c>
      <c r="R77" s="168" t="s">
        <v>1829</v>
      </c>
      <c r="S77" s="168" t="s">
        <v>3039</v>
      </c>
      <c r="T77" s="21"/>
      <c r="U77" s="116"/>
      <c r="V77" s="170"/>
    </row>
    <row r="78" spans="2:22" s="120" customFormat="1" ht="58" hidden="1" outlineLevel="1">
      <c r="B78" s="35" t="s">
        <v>3040</v>
      </c>
      <c r="C78" s="35" t="s">
        <v>3040</v>
      </c>
      <c r="D78" s="36"/>
      <c r="E78" s="174" t="s">
        <v>1600</v>
      </c>
      <c r="F78" s="174" t="s">
        <v>1593</v>
      </c>
      <c r="G78" s="35" t="s">
        <v>1785</v>
      </c>
      <c r="H78" s="36" t="s">
        <v>1603</v>
      </c>
      <c r="I78" s="30" t="s">
        <v>1786</v>
      </c>
      <c r="J78" s="36">
        <v>2</v>
      </c>
      <c r="K78" s="175"/>
      <c r="L78" s="35"/>
      <c r="M78" s="35"/>
      <c r="N78" s="35" t="s">
        <v>1607</v>
      </c>
      <c r="O78" s="168" t="s">
        <v>1657</v>
      </c>
      <c r="P78" s="168" t="s">
        <v>2064</v>
      </c>
      <c r="Q78" s="168" t="s">
        <v>1659</v>
      </c>
      <c r="R78" s="168" t="s">
        <v>1829</v>
      </c>
      <c r="S78" s="35" t="s">
        <v>3039</v>
      </c>
      <c r="T78" s="21"/>
      <c r="U78" s="116"/>
      <c r="V78" s="57"/>
    </row>
    <row r="79" spans="2:22" s="147" customFormat="1" ht="58" hidden="1" outlineLevel="1">
      <c r="B79" s="148" t="s">
        <v>3041</v>
      </c>
      <c r="C79" s="38" t="s">
        <v>3042</v>
      </c>
      <c r="D79" s="39"/>
      <c r="E79" s="174" t="s">
        <v>1600</v>
      </c>
      <c r="F79" s="174" t="s">
        <v>1593</v>
      </c>
      <c r="G79" s="38" t="s">
        <v>3043</v>
      </c>
      <c r="H79" s="39" t="s">
        <v>1603</v>
      </c>
      <c r="I79" s="38" t="s">
        <v>1595</v>
      </c>
      <c r="J79" s="39">
        <v>30</v>
      </c>
      <c r="K79" s="175"/>
      <c r="L79" s="38"/>
      <c r="M79" s="168"/>
      <c r="N79" s="168" t="s">
        <v>1607</v>
      </c>
      <c r="O79" s="168" t="s">
        <v>1657</v>
      </c>
      <c r="P79" s="168" t="s">
        <v>2064</v>
      </c>
      <c r="Q79" s="168" t="s">
        <v>1659</v>
      </c>
      <c r="R79" s="168" t="s">
        <v>2409</v>
      </c>
      <c r="S79" s="168" t="s">
        <v>3044</v>
      </c>
      <c r="T79" s="21"/>
      <c r="U79" s="116"/>
      <c r="V79" s="170"/>
    </row>
    <row r="80" spans="2:22" s="147" customFormat="1" ht="58" hidden="1" outlineLevel="1">
      <c r="B80" s="125" t="s">
        <v>3045</v>
      </c>
      <c r="C80" s="125"/>
      <c r="D80" s="125"/>
      <c r="E80" s="163" t="s">
        <v>1611</v>
      </c>
      <c r="F80" s="163" t="s">
        <v>1601</v>
      </c>
      <c r="G80" s="163" t="s">
        <v>3046</v>
      </c>
      <c r="H80" s="163"/>
      <c r="I80" s="163"/>
      <c r="J80" s="163"/>
      <c r="K80" s="163" t="s">
        <v>3047</v>
      </c>
      <c r="L80" s="125"/>
      <c r="M80" s="125" t="str">
        <f>CONCATENATE(M3," \ ",G80)</f>
        <v>sinistro \ dados_carta_verde</v>
      </c>
      <c r="N80" s="125" t="s">
        <v>1596</v>
      </c>
      <c r="O80" s="163" t="s">
        <v>1657</v>
      </c>
      <c r="P80" s="163" t="s">
        <v>2064</v>
      </c>
      <c r="Q80" s="125"/>
      <c r="R80" s="125"/>
      <c r="S80" s="125"/>
      <c r="T80" s="51"/>
      <c r="U80" s="51"/>
      <c r="V80" s="52"/>
    </row>
    <row r="81" spans="2:22" s="147" customFormat="1" hidden="1" outlineLevel="1">
      <c r="B81" s="38" t="s">
        <v>3048</v>
      </c>
      <c r="C81" s="38" t="s">
        <v>3049</v>
      </c>
      <c r="D81" s="39"/>
      <c r="E81" s="174" t="s">
        <v>1600</v>
      </c>
      <c r="F81" s="174" t="s">
        <v>1593</v>
      </c>
      <c r="G81" s="38" t="s">
        <v>3050</v>
      </c>
      <c r="H81" s="39" t="s">
        <v>1603</v>
      </c>
      <c r="I81" s="38" t="s">
        <v>1595</v>
      </c>
      <c r="J81" s="39">
        <v>50</v>
      </c>
      <c r="K81" s="175"/>
      <c r="L81" s="38"/>
      <c r="M81" s="38"/>
      <c r="N81" s="38" t="s">
        <v>1607</v>
      </c>
      <c r="O81" s="38" t="s">
        <v>1657</v>
      </c>
      <c r="P81" s="38" t="s">
        <v>2064</v>
      </c>
      <c r="Q81" s="38" t="s">
        <v>1659</v>
      </c>
      <c r="R81" s="38" t="s">
        <v>1658</v>
      </c>
      <c r="S81" s="38" t="s">
        <v>2197</v>
      </c>
      <c r="T81" s="21"/>
      <c r="U81" s="116"/>
      <c r="V81" s="170"/>
    </row>
    <row r="82" spans="2:22" s="147" customFormat="1" ht="29" hidden="1" outlineLevel="1">
      <c r="B82" s="148" t="s">
        <v>3051</v>
      </c>
      <c r="C82" s="38" t="s">
        <v>3052</v>
      </c>
      <c r="D82" s="39"/>
      <c r="E82" s="174" t="s">
        <v>1600</v>
      </c>
      <c r="F82" s="174" t="s">
        <v>1593</v>
      </c>
      <c r="G82" s="38" t="s">
        <v>3053</v>
      </c>
      <c r="H82" s="39" t="s">
        <v>1603</v>
      </c>
      <c r="I82" s="30" t="s">
        <v>1790</v>
      </c>
      <c r="J82" s="39">
        <v>3</v>
      </c>
      <c r="K82" s="175"/>
      <c r="L82" s="38"/>
      <c r="M82" s="168"/>
      <c r="N82" s="168" t="s">
        <v>1607</v>
      </c>
      <c r="O82" s="168" t="s">
        <v>1657</v>
      </c>
      <c r="P82" s="168" t="s">
        <v>2064</v>
      </c>
      <c r="Q82" s="168" t="s">
        <v>1659</v>
      </c>
      <c r="R82" s="168" t="s">
        <v>1658</v>
      </c>
      <c r="S82" s="168" t="s">
        <v>1660</v>
      </c>
      <c r="T82" s="21"/>
      <c r="U82" s="116"/>
      <c r="V82" s="170"/>
    </row>
    <row r="83" spans="2:22" ht="87" collapsed="1">
      <c r="B83" s="163" t="s">
        <v>1800</v>
      </c>
      <c r="C83" s="163"/>
      <c r="D83" s="163"/>
      <c r="E83" s="163" t="s">
        <v>1742</v>
      </c>
      <c r="F83" s="163" t="s">
        <v>1601</v>
      </c>
      <c r="G83" s="163" t="s">
        <v>1801</v>
      </c>
      <c r="H83" s="163"/>
      <c r="I83" s="163"/>
      <c r="J83" s="163"/>
      <c r="K83" s="169" t="s">
        <v>3387</v>
      </c>
      <c r="L83" s="163"/>
      <c r="M83" s="163" t="str">
        <f>CONCATENATE(M3," \ ",G83)</f>
        <v>sinistro \ beneficiario_final</v>
      </c>
      <c r="N83" s="125" t="s">
        <v>1596</v>
      </c>
      <c r="O83" s="163" t="s">
        <v>1597</v>
      </c>
      <c r="P83" s="163"/>
      <c r="Q83" s="163"/>
      <c r="R83" s="163"/>
      <c r="S83" s="163"/>
      <c r="T83" s="51"/>
      <c r="U83" s="51"/>
      <c r="V83" s="52"/>
    </row>
    <row r="84" spans="2:22" ht="58" hidden="1" outlineLevel="1">
      <c r="B84" s="149" t="s">
        <v>1803</v>
      </c>
      <c r="C84" s="30" t="s">
        <v>1804</v>
      </c>
      <c r="D84" s="39" t="s">
        <v>46</v>
      </c>
      <c r="E84" s="24" t="s">
        <v>1600</v>
      </c>
      <c r="F84" s="24" t="s">
        <v>1593</v>
      </c>
      <c r="G84" s="38" t="s">
        <v>1594</v>
      </c>
      <c r="H84" s="39" t="s">
        <v>1603</v>
      </c>
      <c r="I84" s="30" t="s">
        <v>1796</v>
      </c>
      <c r="J84" s="39">
        <v>40</v>
      </c>
      <c r="K84" s="30" t="s">
        <v>1805</v>
      </c>
      <c r="L84" s="38"/>
      <c r="M84" s="38"/>
      <c r="N84" s="38" t="s">
        <v>1607</v>
      </c>
      <c r="O84" s="38" t="s">
        <v>1597</v>
      </c>
      <c r="P84" s="38" t="s">
        <v>1646</v>
      </c>
      <c r="Q84" s="38" t="s">
        <v>1647</v>
      </c>
      <c r="R84" s="38" t="s">
        <v>1723</v>
      </c>
      <c r="S84" s="38" t="s">
        <v>1730</v>
      </c>
      <c r="T84" s="21"/>
      <c r="U84" s="21" t="s">
        <v>1751</v>
      </c>
      <c r="V84" s="56" t="s">
        <v>36</v>
      </c>
    </row>
    <row r="85" spans="2:22" s="147" customFormat="1" ht="58" hidden="1" outlineLevel="1">
      <c r="B85" s="148" t="s">
        <v>1807</v>
      </c>
      <c r="C85" s="30" t="s">
        <v>1808</v>
      </c>
      <c r="D85" s="39"/>
      <c r="E85" s="24" t="s">
        <v>1600</v>
      </c>
      <c r="F85" s="24" t="s">
        <v>1593</v>
      </c>
      <c r="G85" s="38" t="s">
        <v>1754</v>
      </c>
      <c r="H85" s="39" t="s">
        <v>1663</v>
      </c>
      <c r="I85" s="38" t="s">
        <v>1809</v>
      </c>
      <c r="J85" s="39">
        <v>2</v>
      </c>
      <c r="K85" s="38"/>
      <c r="L85" s="38"/>
      <c r="M85" s="38"/>
      <c r="N85" s="38" t="s">
        <v>1607</v>
      </c>
      <c r="O85" s="38" t="s">
        <v>1597</v>
      </c>
      <c r="P85" s="38" t="s">
        <v>1646</v>
      </c>
      <c r="Q85" s="38" t="s">
        <v>1647</v>
      </c>
      <c r="R85" s="38" t="s">
        <v>1723</v>
      </c>
      <c r="S85" s="38" t="s">
        <v>1730</v>
      </c>
      <c r="T85" s="21"/>
      <c r="U85" s="21" t="s">
        <v>3055</v>
      </c>
      <c r="V85" s="56" t="s">
        <v>36</v>
      </c>
    </row>
    <row r="86" spans="2:22" s="147" customFormat="1" ht="58" hidden="1" outlineLevel="1">
      <c r="B86" s="148" t="s">
        <v>1810</v>
      </c>
      <c r="C86" s="30" t="s">
        <v>1811</v>
      </c>
      <c r="D86" s="39"/>
      <c r="E86" s="24" t="s">
        <v>1600</v>
      </c>
      <c r="F86" s="24" t="s">
        <v>1593</v>
      </c>
      <c r="G86" s="38" t="s">
        <v>1759</v>
      </c>
      <c r="H86" s="39" t="s">
        <v>1603</v>
      </c>
      <c r="I86" s="38" t="s">
        <v>1595</v>
      </c>
      <c r="J86" s="39">
        <v>144</v>
      </c>
      <c r="K86" s="38"/>
      <c r="L86" s="38"/>
      <c r="M86" s="38"/>
      <c r="N86" s="38" t="s">
        <v>1607</v>
      </c>
      <c r="O86" s="38" t="s">
        <v>1597</v>
      </c>
      <c r="P86" s="38" t="s">
        <v>1646</v>
      </c>
      <c r="Q86" s="38" t="s">
        <v>1647</v>
      </c>
      <c r="R86" s="38" t="s">
        <v>1723</v>
      </c>
      <c r="S86" s="38" t="s">
        <v>1730</v>
      </c>
      <c r="T86" s="21"/>
      <c r="U86" s="21"/>
      <c r="V86" s="57"/>
    </row>
    <row r="87" spans="2:22" s="147" customFormat="1" ht="58" hidden="1" outlineLevel="1">
      <c r="B87" s="148" t="s">
        <v>1814</v>
      </c>
      <c r="C87" s="30" t="s">
        <v>1815</v>
      </c>
      <c r="D87" s="39"/>
      <c r="E87" s="24" t="s">
        <v>1600</v>
      </c>
      <c r="F87" s="24" t="s">
        <v>1601</v>
      </c>
      <c r="G87" s="38" t="s">
        <v>1781</v>
      </c>
      <c r="H87" s="39" t="s">
        <v>1603</v>
      </c>
      <c r="I87" s="38" t="s">
        <v>1595</v>
      </c>
      <c r="J87" s="39">
        <v>30</v>
      </c>
      <c r="K87" s="30" t="s">
        <v>1782</v>
      </c>
      <c r="L87" s="38"/>
      <c r="M87" s="38"/>
      <c r="N87" s="38" t="s">
        <v>1607</v>
      </c>
      <c r="O87" s="38" t="s">
        <v>1597</v>
      </c>
      <c r="P87" s="38" t="s">
        <v>1646</v>
      </c>
      <c r="Q87" s="38" t="s">
        <v>1647</v>
      </c>
      <c r="R87" s="38" t="s">
        <v>1723</v>
      </c>
      <c r="S87" s="38" t="s">
        <v>1783</v>
      </c>
      <c r="T87" s="21"/>
      <c r="U87" s="21"/>
      <c r="V87" s="23"/>
    </row>
    <row r="88" spans="2:22" s="147" customFormat="1" ht="72.5" hidden="1" outlineLevel="1">
      <c r="B88" s="148" t="s">
        <v>1816</v>
      </c>
      <c r="C88" s="30" t="s">
        <v>1816</v>
      </c>
      <c r="D88" s="39"/>
      <c r="E88" s="24" t="s">
        <v>1600</v>
      </c>
      <c r="F88" s="24" t="s">
        <v>1601</v>
      </c>
      <c r="G88" s="35" t="s">
        <v>1785</v>
      </c>
      <c r="H88" s="39" t="s">
        <v>1603</v>
      </c>
      <c r="I88" s="30" t="s">
        <v>3407</v>
      </c>
      <c r="J88" s="24">
        <v>2</v>
      </c>
      <c r="K88" s="30"/>
      <c r="L88" s="38"/>
      <c r="M88" s="38"/>
      <c r="N88" s="38" t="s">
        <v>1607</v>
      </c>
      <c r="O88" s="38" t="s">
        <v>1597</v>
      </c>
      <c r="P88" s="38" t="s">
        <v>1646</v>
      </c>
      <c r="Q88" s="38" t="s">
        <v>1647</v>
      </c>
      <c r="R88" s="38" t="s">
        <v>1723</v>
      </c>
      <c r="S88" s="38" t="s">
        <v>1783</v>
      </c>
      <c r="T88" s="21" t="s">
        <v>3408</v>
      </c>
      <c r="U88" s="21"/>
      <c r="V88" s="57" t="s">
        <v>3373</v>
      </c>
    </row>
    <row r="89" spans="2:22" s="147" customFormat="1" ht="58" hidden="1" outlineLevel="1">
      <c r="B89" s="148" t="s">
        <v>1817</v>
      </c>
      <c r="C89" s="30" t="s">
        <v>1818</v>
      </c>
      <c r="D89" s="39"/>
      <c r="E89" s="24" t="s">
        <v>1600</v>
      </c>
      <c r="F89" s="24" t="s">
        <v>1593</v>
      </c>
      <c r="G89" s="38" t="s">
        <v>1789</v>
      </c>
      <c r="H89" s="39" t="s">
        <v>1603</v>
      </c>
      <c r="I89" s="30" t="s">
        <v>1790</v>
      </c>
      <c r="J89" s="39">
        <v>3</v>
      </c>
      <c r="K89" s="38"/>
      <c r="L89" s="38" t="s">
        <v>1791</v>
      </c>
      <c r="M89" s="38"/>
      <c r="N89" s="38" t="s">
        <v>1607</v>
      </c>
      <c r="O89" s="38" t="s">
        <v>1597</v>
      </c>
      <c r="P89" s="38" t="s">
        <v>1646</v>
      </c>
      <c r="Q89" s="38" t="s">
        <v>1647</v>
      </c>
      <c r="R89" s="38" t="s">
        <v>1723</v>
      </c>
      <c r="S89" s="38" t="s">
        <v>1783</v>
      </c>
      <c r="T89" s="21"/>
      <c r="U89" s="21"/>
      <c r="V89" s="57"/>
    </row>
    <row r="90" spans="2:22" collapsed="1"/>
  </sheetData>
  <autoFilter ref="B2:V89" xr:uid="{00000000-0001-0000-0800-000000000000}"/>
  <mergeCells count="1">
    <mergeCell ref="B1:C1"/>
  </mergeCells>
  <hyperlinks>
    <hyperlink ref="I23" location="Tabelas!B6" display="Tabela de Coberturas" xr:uid="{00000000-0004-0000-0800-000001000000}"/>
    <hyperlink ref="I66" location="Tabelas!H6" display="Tabela Eventos Rural" xr:uid="{00000000-0004-0000-0800-000002000000}"/>
    <hyperlink ref="I64" r:id="rId1" xr:uid="{00000000-0004-0000-0800-000003000000}"/>
    <hyperlink ref="I77" r:id="rId2" xr:uid="{00000000-0004-0000-0800-000004000000}"/>
    <hyperlink ref="I22" location="Tabelas!R7" display="Tabela de grupo e ramo" xr:uid="{00000000-0004-0000-0800-000005000000}"/>
    <hyperlink ref="K22" r:id="rId3" xr:uid="{00000000-0004-0000-0800-000006000000}"/>
  </hyperlinks>
  <pageMargins left="0.511811024" right="0.511811024" top="0.78740157499999996" bottom="0.78740157499999996" header="0" footer="0"/>
  <pageSetup paperSize="9" orientation="portrait"/>
  <headerFooter>
    <oddFooter>&amp;C&amp;"Calibri"&amp;11&amp;K000000&amp;"Calibri"&amp;11&amp;K000000&amp;"Calibri"&amp;11&amp;K000000000000#000000INFORMAÇÃO INTERNA – INTERNAL INFORMATION
#000000INFORMAÇÃO INTERNA – INTERNAL INFORMATION
&amp;1#&amp;"Calibri"&amp;10&amp;K000000INFORMAÇÃO PÚBLICA – PUBLIC INFORMATION</oddFooter>
  </headerFooter>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239EF08CECE9E46B645262475530DAA" ma:contentTypeVersion="14" ma:contentTypeDescription="Create a new document." ma:contentTypeScope="" ma:versionID="8f6895b1be2bd7791c6757e1e8cf4c9f">
  <xsd:schema xmlns:xsd="http://www.w3.org/2001/XMLSchema" xmlns:xs="http://www.w3.org/2001/XMLSchema" xmlns:p="http://schemas.microsoft.com/office/2006/metadata/properties" xmlns:ns2="51b152d2-dda9-45e7-b16f-b083f2da58f3" xmlns:ns3="19b633a9-395d-4595-8ae5-f7a6fdf0cee7" targetNamespace="http://schemas.microsoft.com/office/2006/metadata/properties" ma:root="true" ma:fieldsID="7b8deca219fc8e050dc82ad07824dd60" ns2:_="" ns3:_="">
    <xsd:import namespace="51b152d2-dda9-45e7-b16f-b083f2da58f3"/>
    <xsd:import namespace="19b633a9-395d-4595-8ae5-f7a6fdf0ce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b152d2-dda9-45e7-b16f-b083f2da58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b633a9-395d-4595-8ae5-f7a6fdf0cee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Coluna Global de Taxonomia" ma:hidden="true" ma:list="{6ffac0f2-6142-4e85-b469-1baeb16b1229}" ma:internalName="TaxCatchAll" ma:showField="CatchAllData" ma:web="19b633a9-395d-4595-8ae5-f7a6fdf0ce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b152d2-dda9-45e7-b16f-b083f2da58f3">
      <Terms xmlns="http://schemas.microsoft.com/office/infopath/2007/PartnerControls"/>
    </lcf76f155ced4ddcb4097134ff3c332f>
    <TaxCatchAll xmlns="19b633a9-395d-4595-8ae5-f7a6fdf0cee7" xsi:nil="true"/>
    <SharedWithUsers xmlns="19b633a9-395d-4595-8ae5-f7a6fdf0cee7">
      <UserInfo>
        <DisplayName>Hugo Saisse Mentzingen da Silva</DisplayName>
        <AccountId>12</AccountId>
        <AccountType/>
      </UserInfo>
      <UserInfo>
        <DisplayName>Luiz Akio Kawai</DisplayName>
        <AccountId>160</AccountId>
        <AccountType/>
      </UserInfo>
      <UserInfo>
        <DisplayName>Cristiano Machado Cesário</DisplayName>
        <AccountId>6</AccountId>
        <AccountType/>
      </UserInfo>
      <UserInfo>
        <DisplayName>Felipe da Costa Nunes</DisplayName>
        <AccountId>24</AccountId>
        <AccountType/>
      </UserInfo>
      <UserInfo>
        <DisplayName>Carolina de Almeida Pereira Braga</DisplayName>
        <AccountId>23</AccountId>
        <AccountType/>
      </UserInfo>
      <UserInfo>
        <DisplayName>Giovanni Constantino Provenza</DisplayName>
        <AccountId>164</AccountId>
        <AccountType/>
      </UserInfo>
      <UserInfo>
        <DisplayName>Gabriel Almeida Caldas</DisplayName>
        <AccountId>19</AccountId>
        <AccountType/>
      </UserInfo>
      <UserInfo>
        <DisplayName>Bárbara Gomes Moreira</DisplayName>
        <AccountId>45</AccountId>
        <AccountType/>
      </UserInfo>
      <UserInfo>
        <DisplayName>Diogo Ornellas Geraldo</DisplayName>
        <AccountId>25</AccountId>
        <AccountType/>
      </UserInfo>
      <UserInfo>
        <DisplayName>Diogo Jorge dos Santos</DisplayName>
        <AccountId>21</AccountId>
        <AccountType/>
      </UserInfo>
      <UserInfo>
        <DisplayName>Gabriel Melo da Costa</DisplayName>
        <AccountId>172</AccountId>
        <AccountType/>
      </UserInfo>
      <UserInfo>
        <DisplayName>Natalia Andrade Loureiro</DisplayName>
        <AccountId>39</AccountId>
        <AccountType/>
      </UserInfo>
      <UserInfo>
        <DisplayName>Gustavo da Silva Dias</DisplayName>
        <AccountId>61</AccountId>
        <AccountType/>
      </UserInfo>
      <UserInfo>
        <DisplayName>Mauro Vicari Zonzini</DisplayName>
        <AccountId>29</AccountId>
        <AccountType/>
      </UserInfo>
      <UserInfo>
        <DisplayName>Alexandre Takahashi</DisplayName>
        <AccountId>174</AccountId>
        <AccountType/>
      </UserInfo>
      <UserInfo>
        <DisplayName>Renata Miller Rivas</DisplayName>
        <AccountId>31</AccountId>
        <AccountType/>
      </UserInfo>
      <UserInfo>
        <DisplayName>Carlos Gonçalves de Almeida</DisplayName>
        <AccountId>35</AccountId>
        <AccountType/>
      </UserInfo>
      <UserInfo>
        <DisplayName>Ana Letícia Monnerat de Souza</DisplayName>
        <AccountId>26</AccountId>
        <AccountType/>
      </UserInfo>
      <UserInfo>
        <DisplayName>Douglas Fiório Dias</DisplayName>
        <AccountId>180</AccountId>
        <AccountType/>
      </UserInfo>
      <UserInfo>
        <DisplayName>Deborah Tinoco Ribeiro</DisplayName>
        <AccountId>36</AccountId>
        <AccountType/>
      </UserInfo>
      <UserInfo>
        <DisplayName>Annibal Augusto Teixeira de Vasconcellos</DisplayName>
        <AccountId>105</AccountId>
        <AccountType/>
      </UserInfo>
    </SharedWithUsers>
    <MediaLengthInSeconds xmlns="51b152d2-dda9-45e7-b16f-b083f2da58f3" xsi:nil="true"/>
  </documentManagement>
</p:properties>
</file>

<file path=customXml/itemProps1.xml><?xml version="1.0" encoding="utf-8"?>
<ds:datastoreItem xmlns:ds="http://schemas.openxmlformats.org/officeDocument/2006/customXml" ds:itemID="{E1C689FE-2AF8-43A4-9744-FDC18A348097}">
  <ds:schemaRefs>
    <ds:schemaRef ds:uri="http://schemas.microsoft.com/sharepoint/v3/contenttype/forms"/>
  </ds:schemaRefs>
</ds:datastoreItem>
</file>

<file path=customXml/itemProps2.xml><?xml version="1.0" encoding="utf-8"?>
<ds:datastoreItem xmlns:ds="http://schemas.openxmlformats.org/officeDocument/2006/customXml" ds:itemID="{2CA1C045-B430-4C9D-9D69-9D32A75ABD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b152d2-dda9-45e7-b16f-b083f2da58f3"/>
    <ds:schemaRef ds:uri="19b633a9-395d-4595-8ae5-f7a6fdf0ce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4B665D-16A7-410D-9882-A5375C6EC50C}">
  <ds:schemaRefs>
    <ds:schemaRef ds:uri="http://schemas.microsoft.com/office/2006/metadata/properties"/>
    <ds:schemaRef ds:uri="http://schemas.microsoft.com/office/infopath/2007/PartnerControls"/>
    <ds:schemaRef ds:uri="51b152d2-dda9-45e7-b16f-b083f2da58f3"/>
    <ds:schemaRef ds:uri="19b633a9-395d-4595-8ae5-f7a6fdf0ce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18</vt:i4>
      </vt:variant>
    </vt:vector>
  </HeadingPairs>
  <TitlesOfParts>
    <vt:vector size="18" baseType="lpstr">
      <vt:lpstr>Menu</vt:lpstr>
      <vt:lpstr>Versão</vt:lpstr>
      <vt:lpstr>Semântica</vt:lpstr>
      <vt:lpstr>Regras Gerais de Validação</vt:lpstr>
      <vt:lpstr>Prazos</vt:lpstr>
      <vt:lpstr>Tabelas</vt:lpstr>
      <vt:lpstr>1 - Documento</vt:lpstr>
      <vt:lpstr>2 - Documento alteração</vt:lpstr>
      <vt:lpstr>3 - Sinistro evento gerador</vt:lpstr>
      <vt:lpstr>4 - Sinistro alteração</vt:lpstr>
      <vt:lpstr>10 - Cosseguro aceito</vt:lpstr>
      <vt:lpstr>11 - Alteração coss aceito</vt:lpstr>
      <vt:lpstr>12 - Sinistro cosseguro aceito</vt:lpstr>
      <vt:lpstr>13 - Alteração sinistro coss ac</vt:lpstr>
      <vt:lpstr>97 - Bloqueio Gravame</vt:lpstr>
      <vt:lpstr>98 - Transferencia</vt:lpstr>
      <vt:lpstr>99 - Exclusao</vt:lpstr>
      <vt:lpstr>Hierarquia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Marcelo Rodrigues Costa</dc:creator>
  <cp:keywords/>
  <dc:description/>
  <cp:lastModifiedBy>Douglas Fiório Dias</cp:lastModifiedBy>
  <cp:revision/>
  <dcterms:created xsi:type="dcterms:W3CDTF">2022-07-28T14:38:00Z</dcterms:created>
  <dcterms:modified xsi:type="dcterms:W3CDTF">2025-10-01T19:03:07Z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0x0101009239EF08CECE9E46B645262475530DAA</vt:lpwstr>
  </property>
  <property fmtid="{D5CDD505-2E9C-101B-9397-08002B2CF9AE}" pid="3" name="MSIP_Label_d828e72b-e531-4a93-b6e1-4cba36a7be73_Enabled">
    <vt:lpwstr>true</vt:lpwstr>
  </property>
  <property fmtid="{D5CDD505-2E9C-101B-9397-08002B2CF9AE}" pid="4" name="MSIP_Label_d828e72b-e531-4a93-b6e1-4cba36a7be73_SetDate">
    <vt:lpwstr>2023-04-11T14:04:46Z</vt:lpwstr>
  </property>
  <property fmtid="{D5CDD505-2E9C-101B-9397-08002B2CF9AE}" pid="5" name="MSIP_Label_d828e72b-e531-4a93-b6e1-4cba36a7be73_Method">
    <vt:lpwstr>Privileged</vt:lpwstr>
  </property>
  <property fmtid="{D5CDD505-2E9C-101B-9397-08002B2CF9AE}" pid="6" name="MSIP_Label_d828e72b-e531-4a93-b6e1-4cba36a7be73_Name">
    <vt:lpwstr>d828e72b-e531-4a93-b6e1-4cba36a7be73</vt:lpwstr>
  </property>
  <property fmtid="{D5CDD505-2E9C-101B-9397-08002B2CF9AE}" pid="7" name="MSIP_Label_d828e72b-e531-4a93-b6e1-4cba36a7be73_SiteId">
    <vt:lpwstr>f9cfd8cb-c4a5-4677-b65d-3150dda310c9</vt:lpwstr>
  </property>
  <property fmtid="{D5CDD505-2E9C-101B-9397-08002B2CF9AE}" pid="8" name="MSIP_Label_d828e72b-e531-4a93-b6e1-4cba36a7be73_ActionId">
    <vt:lpwstr>04012e8c-fd7f-4f70-a723-4e4e091427fe</vt:lpwstr>
  </property>
  <property fmtid="{D5CDD505-2E9C-101B-9397-08002B2CF9AE}" pid="9" name="MSIP_Label_d828e72b-e531-4a93-b6e1-4cba36a7be73_ContentBits">
    <vt:lpwstr>2</vt:lpwstr>
  </property>
  <property fmtid="{D5CDD505-2E9C-101B-9397-08002B2CF9AE}" pid="10" name="MediaServiceImageTags">
    <vt:lpwstr/>
  </property>
  <property fmtid="{D5CDD505-2E9C-101B-9397-08002B2CF9AE}" pid="11" name="ComplianceAssetId">
    <vt:lpwstr/>
  </property>
  <property fmtid="{D5CDD505-2E9C-101B-9397-08002B2CF9AE}" pid="12" name="_ExtendedDescription">
    <vt:lpwstr/>
  </property>
  <property fmtid="{D5CDD505-2E9C-101B-9397-08002B2CF9AE}" pid="13" name="TriggerFlowInfo">
    <vt:lpwstr/>
  </property>
  <property fmtid="{D5CDD505-2E9C-101B-9397-08002B2CF9AE}" pid="14" name="ICV">
    <vt:lpwstr>13CD22578B334FB0B3D5EE4DF2C89F92_12</vt:lpwstr>
  </property>
  <property fmtid="{D5CDD505-2E9C-101B-9397-08002B2CF9AE}" pid="15" name="KSOProductBuildVer">
    <vt:lpwstr>1046-12.2.0.20326</vt:lpwstr>
  </property>
</Properties>
</file>